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192.168.10.69\Folder\_CEO1_Ольга Леонидовна\отчеты\Реестр СМСП - получателей поддержки\2026\"/>
    </mc:Choice>
  </mc:AlternateContent>
  <xr:revisionPtr revIDLastSave="0" documentId="13_ncr:1_{9FE60E99-7837-4292-819A-81BC0329B8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" sheetId="1" r:id="rId1"/>
    <sheet name="Лист2" sheetId="2" r:id="rId2"/>
  </sheets>
  <definedNames>
    <definedName name="_xlnm._FilterDatabase" localSheetId="0" hidden="1">реестр!$A$5:$M$237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7" i="1" l="1"/>
  <c r="A233" i="1" l="1"/>
  <c r="A234" i="1"/>
  <c r="A235" i="1" s="1"/>
  <c r="A236" i="1" s="1"/>
  <c r="A7" i="1" l="1"/>
  <c r="A8" i="1" s="1"/>
  <c r="A9" i="1" s="1"/>
  <c r="A10" i="1" s="1"/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</calcChain>
</file>

<file path=xl/sharedStrings.xml><?xml version="1.0" encoding="utf-8"?>
<sst xmlns="http://schemas.openxmlformats.org/spreadsheetml/2006/main" count="1419" uniqueCount="375">
  <si>
    <t>Номер реестровой записи</t>
  </si>
  <si>
    <t>Дата включения в реестр (дд.мм.гг)</t>
  </si>
  <si>
    <t>Дата принятия решения о предоставлении (прекращении) оказания поддержки</t>
  </si>
  <si>
    <t>Сведения о субъекте малого и среднего предпринимательства - получателе поддержки</t>
  </si>
  <si>
    <t>наименование юридического лицаили фамилия, имя отчетство (если имеется) индивидуального предпринимателя</t>
  </si>
  <si>
    <t xml:space="preserve">идентификационный номер налогоплательщика </t>
  </si>
  <si>
    <t>место ведения деятельности</t>
  </si>
  <si>
    <t>тип предприятия</t>
  </si>
  <si>
    <t>Сведения о предоставленной поддержке</t>
  </si>
  <si>
    <t>форма поддержки  (выбрать из раскрывающегося списка)</t>
  </si>
  <si>
    <t>вид поддержки  (выбрать из раскрывающегося списка)</t>
  </si>
  <si>
    <t>срок оказания поддержки (дд.мм.гг, указывается дата завершения оказания поддержки)</t>
  </si>
  <si>
    <t>Субъект среднего предпринимательства</t>
  </si>
  <si>
    <t>Микропредприятие</t>
  </si>
  <si>
    <t>форма поддержки</t>
  </si>
  <si>
    <t>финансовая</t>
  </si>
  <si>
    <t>имущественная</t>
  </si>
  <si>
    <t>консультационная</t>
  </si>
  <si>
    <t>поддержка в сфере образования</t>
  </si>
  <si>
    <t>вид поддержки</t>
  </si>
  <si>
    <t>микрозайм "Старт"</t>
  </si>
  <si>
    <t>микрозайм "Стандарт"</t>
  </si>
  <si>
    <t>микрозайм "Сельскохозяйственный"</t>
  </si>
  <si>
    <t>микрозайм "Рефинансирование"</t>
  </si>
  <si>
    <t>размер поддержки (тыс. руб.)</t>
  </si>
  <si>
    <t>процентная ставка (%)</t>
  </si>
  <si>
    <t>272199273844</t>
  </si>
  <si>
    <t>п. Приамурский</t>
  </si>
  <si>
    <t>ИП Искаков Сергей Султанович</t>
  </si>
  <si>
    <t>790100031070</t>
  </si>
  <si>
    <t>г. Биробиджан</t>
  </si>
  <si>
    <t xml:space="preserve">итого </t>
  </si>
  <si>
    <t>тип предприятия    (выбрать из раскрывающегося списка)</t>
  </si>
  <si>
    <t>ИП ГКФХ Авдеев Иван Федорович</t>
  </si>
  <si>
    <t>790400716807</t>
  </si>
  <si>
    <t>ИП Пеняк Эдуард Вильевич</t>
  </si>
  <si>
    <t>790100661924</t>
  </si>
  <si>
    <t>790600070408</t>
  </si>
  <si>
    <t>ИП Жолобова Вероника Александровна</t>
  </si>
  <si>
    <t>ИП ГКФХ Каплун Наталья Ивановна</t>
  </si>
  <si>
    <t>790600008008</t>
  </si>
  <si>
    <t>с. Валдгейм</t>
  </si>
  <si>
    <t>ИП ГКФХ Усов Николай Николаевич</t>
  </si>
  <si>
    <t>790400669610</t>
  </si>
  <si>
    <t>с. Октябрьское</t>
  </si>
  <si>
    <t>ООО Лом ДВ</t>
  </si>
  <si>
    <t>ИП Ивакин Альберт Михайлович</t>
  </si>
  <si>
    <t>7906505719</t>
  </si>
  <si>
    <t>790103212204</t>
  </si>
  <si>
    <t>ИП Лысюк Николай Юрьевич</t>
  </si>
  <si>
    <t>790103968505</t>
  </si>
  <si>
    <t>ИП ГКФХ Лунин Виталий Сергеевич</t>
  </si>
  <si>
    <t>790500088634</t>
  </si>
  <si>
    <t>790401881105</t>
  </si>
  <si>
    <t xml:space="preserve">с. Ленинское </t>
  </si>
  <si>
    <t>ИП Бастрикина Ольга Андреевна</t>
  </si>
  <si>
    <t>790100127751</t>
  </si>
  <si>
    <t>микрозайм "Стандарт-Льготный"</t>
  </si>
  <si>
    <t>ИП ГКФХ Лаврук Кирилл Сергеевич</t>
  </si>
  <si>
    <t>790401738112</t>
  </si>
  <si>
    <t>ИП Авдалян Анаит Тариеловна</t>
  </si>
  <si>
    <t>790153239113</t>
  </si>
  <si>
    <t>ИП Авдалян Самвел Андраникович</t>
  </si>
  <si>
    <t>790154018318</t>
  </si>
  <si>
    <t>ООО МегаПак</t>
  </si>
  <si>
    <t xml:space="preserve"> 7901549769</t>
  </si>
  <si>
    <t>790100468550</t>
  </si>
  <si>
    <t>Субъект малого предпринимательства</t>
  </si>
  <si>
    <t>ООО "ТАММ ДВ"</t>
  </si>
  <si>
    <t>7901547680</t>
  </si>
  <si>
    <t>ИП Свиридов Владимир Анатольевич</t>
  </si>
  <si>
    <t>ИП Пешков Роман Алексеевич</t>
  </si>
  <si>
    <t>с. Найфельд</t>
  </si>
  <si>
    <t>СППК Велес</t>
  </si>
  <si>
    <t>ИП Казачков Адександр Александрович</t>
  </si>
  <si>
    <t>790600014192</t>
  </si>
  <si>
    <t>790600315979</t>
  </si>
  <si>
    <t>7904506097</t>
  </si>
  <si>
    <t>с. Лазарево</t>
  </si>
  <si>
    <t>263514130180</t>
  </si>
  <si>
    <t>ИП Филимонова Наталья Вацлавна</t>
  </si>
  <si>
    <t>790100508370</t>
  </si>
  <si>
    <t>ИП ГКФХ Мазур Александр Павлович</t>
  </si>
  <si>
    <t>790400872179</t>
  </si>
  <si>
    <t>с. Горное</t>
  </si>
  <si>
    <t>ИП ГКФХ Купрык Игорь Николаевич</t>
  </si>
  <si>
    <t>790600026381</t>
  </si>
  <si>
    <t>ИП Пищец Вячеслав Михайлович</t>
  </si>
  <si>
    <t>790100057600</t>
  </si>
  <si>
    <t>ИП Ворсин Сергей Викторович</t>
  </si>
  <si>
    <t>ИП Малкова Ирина Павловна</t>
  </si>
  <si>
    <t>ИП Сытник Татьяна Николаевна</t>
  </si>
  <si>
    <t>790103528529</t>
  </si>
  <si>
    <t>Асс Марина Анатольевна</t>
  </si>
  <si>
    <t>Павлюкова Ирина Александровна</t>
  </si>
  <si>
    <t>микрозайм "Самозанятый"</t>
  </si>
  <si>
    <t>Самозанятый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</si>
  <si>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</si>
  <si>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790103142797</t>
  </si>
  <si>
    <t>790104615703</t>
  </si>
  <si>
    <t>ИП Янулевич Василий Иванович</t>
  </si>
  <si>
    <t>790200038294</t>
  </si>
  <si>
    <t>г. Облучье</t>
  </si>
  <si>
    <t>Мазурова Кристина Александровна</t>
  </si>
  <si>
    <t>ИП Шведунова Марина Олеговна</t>
  </si>
  <si>
    <t>Смирнова Мария Константиновна</t>
  </si>
  <si>
    <t>270501170701</t>
  </si>
  <si>
    <t>790103601480</t>
  </si>
  <si>
    <t>790105800480</t>
  </si>
  <si>
    <t>ИП ГКФХ Рябуш Александр Владимирович</t>
  </si>
  <si>
    <t>Октябрьский р-н</t>
  </si>
  <si>
    <t>ООО Мирт</t>
  </si>
  <si>
    <t>ИП Голышева Алина Анатольевна</t>
  </si>
  <si>
    <t>Саранчин Дмитрий Павлович</t>
  </si>
  <si>
    <t>7901551180</t>
  </si>
  <si>
    <t>790401144140</t>
  </si>
  <si>
    <t>790104775552</t>
  </si>
  <si>
    <t>микрозайм "Социально-значимый"</t>
  </si>
  <si>
    <t>ИП Огурцова Татьяна Игоревна</t>
  </si>
  <si>
    <t xml:space="preserve">ИП Мырзатаев Шамшарбек Курманбекович </t>
  </si>
  <si>
    <t>790614187276</t>
  </si>
  <si>
    <t>790153140322</t>
  </si>
  <si>
    <t>ИП ГКФХ Назарян Даниил Грантикович</t>
  </si>
  <si>
    <t>ИП Медведева Ирина Борисовна</t>
  </si>
  <si>
    <t>790104219611</t>
  </si>
  <si>
    <t>ИП Масникова Лидия Александровна</t>
  </si>
  <si>
    <t>281302044436</t>
  </si>
  <si>
    <t>Хисматулина Татьяна Александровна</t>
  </si>
  <si>
    <t>Ракутько Галина Владимировна</t>
  </si>
  <si>
    <t>ООО "Лом ДВ"</t>
  </si>
  <si>
    <t>ИП Набиулин Василий Зарифович</t>
  </si>
  <si>
    <t>790401388563</t>
  </si>
  <si>
    <t>790401521060</t>
  </si>
  <si>
    <t>790105386245</t>
  </si>
  <si>
    <t>ИП Хоршев Сергей Александрович</t>
  </si>
  <si>
    <t xml:space="preserve">ООО Сто Дорого </t>
  </si>
  <si>
    <t>ООО БДРСУ</t>
  </si>
  <si>
    <t>ООО Дома-ДВ</t>
  </si>
  <si>
    <t>ООО БофРост</t>
  </si>
  <si>
    <t>ИП Павлючик Сергей Аполонович</t>
  </si>
  <si>
    <t>ООО ЗЛМК Шанс</t>
  </si>
  <si>
    <t xml:space="preserve">ИП ГКФХ Лукашевич Александр </t>
  </si>
  <si>
    <t>ИП Михеева Ирина Викторовна</t>
  </si>
  <si>
    <t xml:space="preserve"> 790100884857</t>
  </si>
  <si>
    <t>7901528938</t>
  </si>
  <si>
    <t>7906504240</t>
  </si>
  <si>
    <t>7901550852</t>
  </si>
  <si>
    <t>7901533832</t>
  </si>
  <si>
    <t>790100038692</t>
  </si>
  <si>
    <t>7901003176</t>
  </si>
  <si>
    <t>790101405377</t>
  </si>
  <si>
    <t>ИП Гриневич Людмила Анатольевна</t>
  </si>
  <si>
    <t>ИП Абрамов Александр Сергеевич</t>
  </si>
  <si>
    <t>790104280119</t>
  </si>
  <si>
    <t>272211328683</t>
  </si>
  <si>
    <t>ИП ГКФХ Бучковский Евгений Васильевич</t>
  </si>
  <si>
    <t>790601109087</t>
  </si>
  <si>
    <t>ИП Кича Сергей Михайлович</t>
  </si>
  <si>
    <t>Биробиджанский р-н</t>
  </si>
  <si>
    <t>790100086590</t>
  </si>
  <si>
    <t xml:space="preserve"> 16.05.2022</t>
  </si>
  <si>
    <t>ИП Шутенко Наталья Владимировна</t>
  </si>
  <si>
    <t>790200450003</t>
  </si>
  <si>
    <t>Фоменко Дарья Алексеевна</t>
  </si>
  <si>
    <t>790107416657</t>
  </si>
  <si>
    <t>ИП Четкаускас Данатас Викторович</t>
  </si>
  <si>
    <t>790104235998</t>
  </si>
  <si>
    <t>ООО Восток-Регион-Продукт</t>
  </si>
  <si>
    <t>7901548444</t>
  </si>
  <si>
    <t>ИП Салманов Бейляр Мирзамамед оглы</t>
  </si>
  <si>
    <t>790100063233</t>
  </si>
  <si>
    <t>ИП ГКФХ Карипова Елена Ефимовна</t>
  </si>
  <si>
    <t>790601046479</t>
  </si>
  <si>
    <t>7904505872</t>
  </si>
  <si>
    <t>151308323586</t>
  </si>
  <si>
    <t>ООО Центр-Строй</t>
  </si>
  <si>
    <t>ИП Дряев Аслан Ибрагимович</t>
  </si>
  <si>
    <t>790400382270</t>
  </si>
  <si>
    <t>ИП Корицкая Анна Валентиновна</t>
  </si>
  <si>
    <t>ИП ГКФХ Гончаренко Владимир Петрович</t>
  </si>
  <si>
    <t>ООО Окна Роста</t>
  </si>
  <si>
    <t>790104139211</t>
  </si>
  <si>
    <t>790401336893</t>
  </si>
  <si>
    <t>7901543319</t>
  </si>
  <si>
    <t>Ленинский р-н</t>
  </si>
  <si>
    <t>ООО Ударник</t>
  </si>
  <si>
    <t>ИП Куклина Елена Евгеньевна</t>
  </si>
  <si>
    <t>ИП Билецкая Виктория Владимировна</t>
  </si>
  <si>
    <t>Ланцман Ольга Михайловна</t>
  </si>
  <si>
    <t>Жирных Елена Николаевна</t>
  </si>
  <si>
    <t>7904506330</t>
  </si>
  <si>
    <t>790100756943</t>
  </si>
  <si>
    <t>790100305411</t>
  </si>
  <si>
    <t>790300930814</t>
  </si>
  <si>
    <t>790104649653</t>
  </si>
  <si>
    <t>Любайкина Анна Константиновна</t>
  </si>
  <si>
    <t>ИП ГКФХ Цюпа Александр Владимирович</t>
  </si>
  <si>
    <t>ИП Морозов Павел Александрович</t>
  </si>
  <si>
    <t>Лапаев Владислав Станиславович</t>
  </si>
  <si>
    <t>Дубова Ольга Александровна</t>
  </si>
  <si>
    <t>ООО Классика</t>
  </si>
  <si>
    <t>ООО СМКМ</t>
  </si>
  <si>
    <t>ИП Якшина Анастасия Сергеевна</t>
  </si>
  <si>
    <t>Альхимович Владимир Александрович</t>
  </si>
  <si>
    <t>ООО Махаон</t>
  </si>
  <si>
    <t>790279487178</t>
  </si>
  <si>
    <t>790600043531</t>
  </si>
  <si>
    <t>790152740447</t>
  </si>
  <si>
    <t>790279510290</t>
  </si>
  <si>
    <t>790105747036</t>
  </si>
  <si>
    <t>4909106925</t>
  </si>
  <si>
    <t>7901551165</t>
  </si>
  <si>
    <t>250714257249</t>
  </si>
  <si>
    <t>790500604085</t>
  </si>
  <si>
    <t>7903503826</t>
  </si>
  <si>
    <t>с. Амурзет</t>
  </si>
  <si>
    <t>п. Николаевка</t>
  </si>
  <si>
    <t>ИП Чмутин Владимир Борисович</t>
  </si>
  <si>
    <t>790100160004</t>
  </si>
  <si>
    <t>ИП Полонская Алевтина Алексеевна</t>
  </si>
  <si>
    <t>Леонтьева Валерия Дмитриевна (самозанятая)</t>
  </si>
  <si>
    <t xml:space="preserve">Деркач Полина Евгеньевна </t>
  </si>
  <si>
    <t>ИП Попов Иван Евгеньевич</t>
  </si>
  <si>
    <t>ИП Маслаков Дмитрий Владимирович</t>
  </si>
  <si>
    <t>ИП Славин Алексей Абрамович</t>
  </si>
  <si>
    <t>ИП Борисов Михаил Анатольвич</t>
  </si>
  <si>
    <t>790100514535</t>
  </si>
  <si>
    <t>790400488999</t>
  </si>
  <si>
    <t>790105888333</t>
  </si>
  <si>
    <t>790153288216</t>
  </si>
  <si>
    <t>790400313413</t>
  </si>
  <si>
    <t>790101826640</t>
  </si>
  <si>
    <t>790600729000</t>
  </si>
  <si>
    <t xml:space="preserve"> 790400669610</t>
  </si>
  <si>
    <t>Григорцовская Виктория Александровна</t>
  </si>
  <si>
    <t>790105465200</t>
  </si>
  <si>
    <t>ООО Тамм ДВ</t>
  </si>
  <si>
    <t>ИП Казачков Александр Александрович</t>
  </si>
  <si>
    <t>Бузыкина Наталья Владимировна</t>
  </si>
  <si>
    <t>ИП ГКФХ Чередниченко Юрий Алексеевич</t>
  </si>
  <si>
    <t>ИП Бекетов Сергей Викторович</t>
  </si>
  <si>
    <t>790153009857</t>
  </si>
  <si>
    <t>790400057826</t>
  </si>
  <si>
    <t>ИП Сысолятина Полина Алексеевна</t>
  </si>
  <si>
    <t>790106140004</t>
  </si>
  <si>
    <t>ИП Кувандыкова Ангелина Юрьевна</t>
  </si>
  <si>
    <t>790105346370</t>
  </si>
  <si>
    <t>ИП Ким Олеся Константиновна</t>
  </si>
  <si>
    <t>790153100778</t>
  </si>
  <si>
    <t>ИП Дергачева Оксана Евгеньевна</t>
  </si>
  <si>
    <t>790279049424</t>
  </si>
  <si>
    <t>ИП Коренюк Евгений Владимирович</t>
  </si>
  <si>
    <t>790104302683</t>
  </si>
  <si>
    <t xml:space="preserve">ИП ГКФХ Подойницын Владимир Владимирович </t>
  </si>
  <si>
    <t>790600139434</t>
  </si>
  <si>
    <t>ИП Овчаренко Владимир Иванович</t>
  </si>
  <si>
    <t>790105538709</t>
  </si>
  <si>
    <t>ИП Гаврилов Алексей Валерьевич</t>
  </si>
  <si>
    <t>790100948807</t>
  </si>
  <si>
    <t>с. Головино</t>
  </si>
  <si>
    <t>ИП ГКФХ Попов Николай Николаевич</t>
  </si>
  <si>
    <t>790401091964</t>
  </si>
  <si>
    <t>с. Степное</t>
  </si>
  <si>
    <t>ИП Абрамов Александр Владимирович</t>
  </si>
  <si>
    <t>790100031217</t>
  </si>
  <si>
    <t>ИП ГКФХ Скотников Денис Викторович</t>
  </si>
  <si>
    <t>790500660153</t>
  </si>
  <si>
    <t>ИП Иванов Николай Николаевич</t>
  </si>
  <si>
    <t>790153722031</t>
  </si>
  <si>
    <t>ИП Кошелев Андрей Анатольевич</t>
  </si>
  <si>
    <t>790100257422</t>
  </si>
  <si>
    <t>ИП Ерохин Иван Валентинович</t>
  </si>
  <si>
    <t>790153524791</t>
  </si>
  <si>
    <t>ИП Шурыгина Ирина Борисовна</t>
  </si>
  <si>
    <t>ИП ГКФХ Утин Андрей Николаевич</t>
  </si>
  <si>
    <t xml:space="preserve">Гребенюк Наталья Александровна </t>
  </si>
  <si>
    <t>790100060730</t>
  </si>
  <si>
    <t>790400543008</t>
  </si>
  <si>
    <t>790600299438</t>
  </si>
  <si>
    <t>ИП Михеев Александр Юрьевич</t>
  </si>
  <si>
    <t>790100405328</t>
  </si>
  <si>
    <t>ИП Бондарев Александр Витальевич</t>
  </si>
  <si>
    <t>790153400644</t>
  </si>
  <si>
    <t>Измайлова Татьяна Константиновна</t>
  </si>
  <si>
    <t>790201874855</t>
  </si>
  <si>
    <t>ИП ГКФХ Казаков Кирилл Сергеевич</t>
  </si>
  <si>
    <t>790500784695</t>
  </si>
  <si>
    <t>ИП Потетюрина Мария Маратовна</t>
  </si>
  <si>
    <t>ИП Девятко Кирилл Алексеевич</t>
  </si>
  <si>
    <t>Пикалов Виктор Викторович</t>
  </si>
  <si>
    <t>ООО БИР-Ритейл</t>
  </si>
  <si>
    <t>790101486880</t>
  </si>
  <si>
    <t>790153944154</t>
  </si>
  <si>
    <t>790153367348</t>
  </si>
  <si>
    <t>7900004995</t>
  </si>
  <si>
    <t>ИП Кича Сергей Сергеевич</t>
  </si>
  <si>
    <t>ИП Яценко Антонина Александровна</t>
  </si>
  <si>
    <t>Савчук Андрей Викторович</t>
  </si>
  <si>
    <t>ИП ГКФХ Дедю Дмитрий Иванович</t>
  </si>
  <si>
    <t>790153279701</t>
  </si>
  <si>
    <t>790200057459</t>
  </si>
  <si>
    <t>790401590385</t>
  </si>
  <si>
    <t>Облученский р-н</t>
  </si>
  <si>
    <t>790600167294</t>
  </si>
  <si>
    <t>ИП Былков Андрей Викторович</t>
  </si>
  <si>
    <t>790501159856</t>
  </si>
  <si>
    <t>СППОСК Мясной стандартъ</t>
  </si>
  <si>
    <t>7900003455</t>
  </si>
  <si>
    <t>ИП Абрамова Елена Викторовна</t>
  </si>
  <si>
    <t>790104279956</t>
  </si>
  <si>
    <t>ИП Истляев Евгений Дмитриевич</t>
  </si>
  <si>
    <t>790107646234</t>
  </si>
  <si>
    <t>ИП Шлейфман Игорь Фридрихович</t>
  </si>
  <si>
    <t>790100700796</t>
  </si>
  <si>
    <t>Левчук Ульяна Александровна</t>
  </si>
  <si>
    <t>790500680512</t>
  </si>
  <si>
    <t>ИП Мороз Мария Витальевна</t>
  </si>
  <si>
    <t>ИП Очертян Лариса Анатольевна</t>
  </si>
  <si>
    <t>ИП Шуклина Анна Владимировна</t>
  </si>
  <si>
    <t>790104257582</t>
  </si>
  <si>
    <t>271701112000</t>
  </si>
  <si>
    <t>790400161746</t>
  </si>
  <si>
    <t>ООО Дальневосточная медицинская компания</t>
  </si>
  <si>
    <t>7901020020</t>
  </si>
  <si>
    <t xml:space="preserve">ИП Шлейхер Андрей Яковлевич  </t>
  </si>
  <si>
    <t>790601373074</t>
  </si>
  <si>
    <t xml:space="preserve">ИП Кошелева Елена Владимировна  </t>
  </si>
  <si>
    <t>272424106043</t>
  </si>
  <si>
    <t>ИП Яурова Татьяна Константиновна</t>
  </si>
  <si>
    <t>790105258331</t>
  </si>
  <si>
    <t>ИП Бритикова Оксана Олеговна</t>
  </si>
  <si>
    <t>790100608818</t>
  </si>
  <si>
    <t>микропредприятие</t>
  </si>
  <si>
    <t>ИП Исмаилов Эльвин Шахин оглы</t>
  </si>
  <si>
    <t>790202796198</t>
  </si>
  <si>
    <t>ИП Голева Евгения Борисовна</t>
  </si>
  <si>
    <t>790152772390</t>
  </si>
  <si>
    <t>ИП Адушкина Светлана Валерьевна</t>
  </si>
  <si>
    <t>790105554436</t>
  </si>
  <si>
    <t>ИП ГКФХ Томашевский Станислав Викторович</t>
  </si>
  <si>
    <t>790401245710</t>
  </si>
  <si>
    <t>ИП Шестаков Андрей Николаевич</t>
  </si>
  <si>
    <t>790102187690</t>
  </si>
  <si>
    <t>ИП Шестакова Юлия Павловна</t>
  </si>
  <si>
    <t>790155777082</t>
  </si>
  <si>
    <t>ИП Ковшиенко Сергей Анатольевич</t>
  </si>
  <si>
    <t>790103130819</t>
  </si>
  <si>
    <t>ИП Кунин Валерий Исаакович</t>
  </si>
  <si>
    <t>790101441544</t>
  </si>
  <si>
    <t>ИП Шмейкалова Ольга Викторовна</t>
  </si>
  <si>
    <t>272056588300</t>
  </si>
  <si>
    <t>ИП Гирин Дмитрий Витальевич</t>
  </si>
  <si>
    <t>790600641059</t>
  </si>
  <si>
    <t>ИП Хисматуллина Татьяна Александровна</t>
  </si>
  <si>
    <t>ООО Лига Плюс</t>
  </si>
  <si>
    <t>ИП Абрамов Сергей Владимирович</t>
  </si>
  <si>
    <t>ООО Ремпутьстрой</t>
  </si>
  <si>
    <t>ИП ГКФХ Рак Александр Борисович</t>
  </si>
  <si>
    <t>790600393173</t>
  </si>
  <si>
    <t>ИП КГФХ Кейван Виталий Алексеевич</t>
  </si>
  <si>
    <t xml:space="preserve">790600469496 </t>
  </si>
  <si>
    <t>микрозайм просрочен</t>
  </si>
  <si>
    <t>ИП Леонова Олеся Александровна</t>
  </si>
  <si>
    <t>790154181515</t>
  </si>
  <si>
    <t>ООО МК Фома</t>
  </si>
  <si>
    <t>7901539930</t>
  </si>
  <si>
    <t>микрозайм "Приоритет"</t>
  </si>
  <si>
    <t>микрозайм "Региональный"</t>
  </si>
  <si>
    <t xml:space="preserve"> 21.05.2026</t>
  </si>
  <si>
    <t>Реестр субъектов малого и среднего предпринимательства и физических лиц, не являющихся индивидуальными предпринимателями и применяющих специальный налоговый режим «Налог на профессиональный доход» - получателей поддержки, 01.07.2026 г.</t>
  </si>
  <si>
    <t xml:space="preserve"> 03.07.2026</t>
  </si>
  <si>
    <t xml:space="preserve">ИП Гурченкова Наталья Егоровна </t>
  </si>
  <si>
    <t>790100564832</t>
  </si>
  <si>
    <t>ИП Титов Сергей Александрович</t>
  </si>
  <si>
    <t>790600071144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</si>
</sst>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12" fillId="0" borderId="0" xfId="0" applyFont="1"/>
    <xf numFmtId="49" fontId="13" fillId="0" borderId="1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wrapText="1"/>
    </xf>
    <xf numFmtId="14" fontId="13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3" fillId="0" borderId="1" xfId="2" applyFont="1" applyBorder="1" applyAlignment="1">
      <alignment horizontal="center" wrapText="1"/>
    </xf>
    <xf numFmtId="49" fontId="13" fillId="0" borderId="1" xfId="2" applyNumberFormat="1" applyFont="1" applyBorder="1" applyAlignment="1">
      <alignment horizontal="center" wrapText="1"/>
    </xf>
    <xf numFmtId="0" fontId="13" fillId="0" borderId="1" xfId="3" applyFont="1" applyBorder="1" applyAlignment="1">
      <alignment horizontal="center" wrapText="1"/>
    </xf>
    <xf numFmtId="49" fontId="13" fillId="0" borderId="1" xfId="3" applyNumberFormat="1" applyFont="1" applyBorder="1" applyAlignment="1">
      <alignment horizontal="center" wrapText="1"/>
    </xf>
    <xf numFmtId="1" fontId="13" fillId="0" borderId="1" xfId="3" applyNumberFormat="1" applyFont="1" applyBorder="1" applyAlignment="1">
      <alignment horizontal="center" wrapText="1"/>
    </xf>
    <xf numFmtId="14" fontId="13" fillId="0" borderId="1" xfId="3" applyNumberFormat="1" applyFont="1" applyBorder="1" applyAlignment="1">
      <alignment horizontal="center" wrapText="1"/>
    </xf>
    <xf numFmtId="0" fontId="13" fillId="0" borderId="1" xfId="4" applyFont="1" applyBorder="1" applyAlignment="1">
      <alignment horizontal="center" wrapText="1"/>
    </xf>
    <xf numFmtId="14" fontId="13" fillId="0" borderId="1" xfId="4" applyNumberFormat="1" applyFont="1" applyBorder="1" applyAlignment="1">
      <alignment horizontal="center" wrapText="1"/>
    </xf>
    <xf numFmtId="0" fontId="13" fillId="0" borderId="1" xfId="5" applyFont="1" applyBorder="1" applyAlignment="1">
      <alignment horizontal="center" wrapText="1"/>
    </xf>
    <xf numFmtId="49" fontId="13" fillId="0" borderId="1" xfId="5" applyNumberFormat="1" applyFont="1" applyBorder="1" applyAlignment="1">
      <alignment horizontal="center" wrapText="1"/>
    </xf>
    <xf numFmtId="14" fontId="13" fillId="0" borderId="0" xfId="0" applyNumberFormat="1" applyFont="1" applyAlignment="1">
      <alignment horizontal="center" wrapText="1"/>
    </xf>
    <xf numFmtId="0" fontId="13" fillId="0" borderId="1" xfId="6" applyFont="1" applyBorder="1" applyAlignment="1">
      <alignment horizontal="center" wrapText="1"/>
    </xf>
    <xf numFmtId="0" fontId="13" fillId="0" borderId="1" xfId="7" applyFont="1" applyBorder="1" applyAlignment="1">
      <alignment horizontal="center" wrapText="1"/>
    </xf>
    <xf numFmtId="49" fontId="13" fillId="0" borderId="1" xfId="7" quotePrefix="1" applyNumberFormat="1" applyFont="1" applyBorder="1" applyAlignment="1">
      <alignment horizontal="center" wrapText="1"/>
    </xf>
    <xf numFmtId="49" fontId="13" fillId="0" borderId="1" xfId="4" applyNumberFormat="1" applyFont="1" applyBorder="1" applyAlignment="1">
      <alignment horizontal="center" wrapText="1"/>
    </xf>
    <xf numFmtId="0" fontId="13" fillId="0" borderId="1" xfId="8" applyFont="1" applyBorder="1" applyAlignment="1">
      <alignment horizontal="center" wrapText="1"/>
    </xf>
    <xf numFmtId="49" fontId="13" fillId="0" borderId="1" xfId="8" applyNumberFormat="1" applyFont="1" applyBorder="1" applyAlignment="1">
      <alignment horizontal="center" wrapText="1"/>
    </xf>
    <xf numFmtId="14" fontId="13" fillId="0" borderId="1" xfId="8" applyNumberFormat="1" applyFont="1" applyBorder="1" applyAlignment="1">
      <alignment horizontal="center" wrapText="1"/>
    </xf>
    <xf numFmtId="0" fontId="13" fillId="0" borderId="1" xfId="9" applyFont="1" applyBorder="1" applyAlignment="1">
      <alignment horizontal="center" wrapText="1"/>
    </xf>
    <xf numFmtId="49" fontId="13" fillId="0" borderId="1" xfId="9" applyNumberFormat="1" applyFont="1" applyBorder="1" applyAlignment="1">
      <alignment horizontal="center" wrapText="1"/>
    </xf>
    <xf numFmtId="49" fontId="13" fillId="0" borderId="1" xfId="9" quotePrefix="1" applyNumberFormat="1" applyFont="1" applyBorder="1" applyAlignment="1">
      <alignment horizontal="center" wrapText="1"/>
    </xf>
    <xf numFmtId="3" fontId="13" fillId="0" borderId="1" xfId="9" applyNumberFormat="1" applyFont="1" applyBorder="1" applyAlignment="1">
      <alignment horizontal="center" wrapText="1"/>
    </xf>
    <xf numFmtId="14" fontId="13" fillId="0" borderId="1" xfId="9" applyNumberFormat="1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49" fontId="13" fillId="2" borderId="1" xfId="0" applyNumberFormat="1" applyFont="1" applyFill="1" applyBorder="1" applyAlignment="1">
      <alignment horizontal="center" wrapText="1"/>
    </xf>
    <xf numFmtId="164" fontId="13" fillId="0" borderId="1" xfId="9" applyNumberFormat="1" applyFont="1" applyBorder="1" applyAlignment="1">
      <alignment horizontal="center" wrapText="1"/>
    </xf>
    <xf numFmtId="0" fontId="13" fillId="0" borderId="1" xfId="11" applyFont="1" applyBorder="1" applyAlignment="1">
      <alignment horizontal="center" wrapText="1"/>
    </xf>
    <xf numFmtId="4" fontId="13" fillId="0" borderId="1" xfId="9" applyNumberFormat="1" applyFont="1" applyBorder="1" applyAlignment="1">
      <alignment horizontal="center" wrapText="1"/>
    </xf>
    <xf numFmtId="1" fontId="13" fillId="0" borderId="1" xfId="0" applyNumberFormat="1" applyFont="1" applyBorder="1" applyAlignment="1">
      <alignment horizontal="center" wrapText="1"/>
    </xf>
    <xf numFmtId="49" fontId="13" fillId="0" borderId="1" xfId="0" quotePrefix="1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14" fontId="13" fillId="0" borderId="1" xfId="0" applyNumberFormat="1" applyFont="1" applyBorder="1" applyAlignment="1">
      <alignment horizontal="center" vertical="top" wrapText="1"/>
    </xf>
  </cellXfs>
  <cellStyles count="12">
    <cellStyle name="Обычный" xfId="0" builtinId="0"/>
    <cellStyle name="Обычный 10" xfId="9" xr:uid="{318FA71D-EEDB-46F8-8FF6-947742256843}"/>
    <cellStyle name="Обычный 11" xfId="10" xr:uid="{03EF0045-B195-4BA1-8AAC-6048E04A4F8A}"/>
    <cellStyle name="Обычный 12" xfId="11" xr:uid="{FAE999DD-6BDF-48B0-BFDE-0F08DCEC66B9}"/>
    <cellStyle name="Обычный 2" xfId="1" xr:uid="{E3C0BA9A-2725-4EAA-B2D8-8B17D84F8907}"/>
    <cellStyle name="Обычный 3" xfId="2" xr:uid="{DD9D4E91-15FD-4FC5-8F00-38487FA52624}"/>
    <cellStyle name="Обычный 4" xfId="3" xr:uid="{B79E1698-2D18-4747-80C1-35C944D3F35B}"/>
    <cellStyle name="Обычный 5" xfId="4" xr:uid="{F2C74D35-C18B-4A79-8085-6F3555A663E7}"/>
    <cellStyle name="Обычный 6" xfId="5" xr:uid="{B585ED3C-74DA-4F33-9AB0-9F1E3A98C1AF}"/>
    <cellStyle name="Обычный 7" xfId="6" xr:uid="{409B8B1D-C75C-48E9-B5EB-06CEC308E524}"/>
    <cellStyle name="Обычный 8" xfId="7" xr:uid="{C89B7B4D-FEBC-4736-BE56-712D321A044F}"/>
    <cellStyle name="Обычный 9" xfId="8" xr:uid="{0D126FAE-1740-4C1B-AF6D-AF7B17F47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7"/>
  <sheetViews>
    <sheetView tabSelected="1" zoomScaleNormal="100" workbookViewId="0">
      <pane xSplit="1" ySplit="5" topLeftCell="B222" activePane="bottomRight" state="frozen"/>
      <selection pane="topRight" activeCell="B1" sqref="B1"/>
      <selection pane="bottomLeft" activeCell="A6" sqref="A6"/>
      <selection pane="bottomRight" activeCell="J238" sqref="J238"/>
    </sheetView>
  </sheetViews>
  <sheetFormatPr defaultColWidth="15.42578125" defaultRowHeight="15" x14ac:dyDescent="0.25"/>
  <cols>
    <col min="1" max="1" width="13.7109375" style="4" customWidth="1"/>
    <col min="2" max="2" width="14.140625" style="4" customWidth="1"/>
    <col min="3" max="3" width="17.7109375" style="4" customWidth="1"/>
    <col min="4" max="4" width="37.28515625" style="4" bestFit="1" customWidth="1"/>
    <col min="5" max="5" width="20.7109375" style="4" customWidth="1"/>
    <col min="6" max="6" width="20.42578125" style="4" customWidth="1"/>
    <col min="7" max="7" width="25" style="4" customWidth="1"/>
    <col min="8" max="8" width="18.85546875" style="4" customWidth="1"/>
    <col min="9" max="9" width="37.28515625" style="4" customWidth="1"/>
    <col min="10" max="10" width="14.28515625" style="4" customWidth="1"/>
    <col min="11" max="11" width="15.42578125" style="4" customWidth="1"/>
    <col min="12" max="12" width="21.85546875" style="4" customWidth="1"/>
    <col min="13" max="13" width="31" style="4" customWidth="1"/>
    <col min="14" max="16384" width="15.42578125" style="4"/>
  </cols>
  <sheetData>
    <row r="1" spans="1:13" s="10" customFormat="1" ht="42" customHeight="1" x14ac:dyDescent="0.3">
      <c r="A1" s="42" t="s">
        <v>369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s="3" customForma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4" spans="1:13" s="5" customFormat="1" ht="24" customHeight="1" x14ac:dyDescent="0.25">
      <c r="A4" s="41" t="s">
        <v>0</v>
      </c>
      <c r="B4" s="41" t="s">
        <v>1</v>
      </c>
      <c r="C4" s="41" t="s">
        <v>2</v>
      </c>
      <c r="D4" s="41" t="s">
        <v>3</v>
      </c>
      <c r="E4" s="41"/>
      <c r="F4" s="41"/>
      <c r="G4" s="41"/>
      <c r="H4" s="41" t="s">
        <v>8</v>
      </c>
      <c r="I4" s="41"/>
      <c r="J4" s="41"/>
      <c r="K4" s="41"/>
      <c r="L4" s="41"/>
      <c r="M4" s="41" t="s">
        <v>97</v>
      </c>
    </row>
    <row r="5" spans="1:13" s="5" customFormat="1" ht="99.75" x14ac:dyDescent="0.25">
      <c r="A5" s="41"/>
      <c r="B5" s="41"/>
      <c r="C5" s="41"/>
      <c r="D5" s="6" t="s">
        <v>4</v>
      </c>
      <c r="E5" s="6" t="s">
        <v>5</v>
      </c>
      <c r="F5" s="6" t="s">
        <v>6</v>
      </c>
      <c r="G5" s="6" t="s">
        <v>32</v>
      </c>
      <c r="H5" s="6" t="s">
        <v>9</v>
      </c>
      <c r="I5" s="6" t="s">
        <v>10</v>
      </c>
      <c r="J5" s="6" t="s">
        <v>24</v>
      </c>
      <c r="K5" s="6" t="s">
        <v>25</v>
      </c>
      <c r="L5" s="6" t="s">
        <v>11</v>
      </c>
      <c r="M5" s="41"/>
    </row>
    <row r="6" spans="1:13" x14ac:dyDescent="0.25">
      <c r="A6" s="7">
        <v>1</v>
      </c>
      <c r="B6" s="8">
        <v>43874</v>
      </c>
      <c r="C6" s="8">
        <v>43854</v>
      </c>
      <c r="D6" s="7" t="s">
        <v>33</v>
      </c>
      <c r="E6" s="2" t="s">
        <v>34</v>
      </c>
      <c r="F6" s="7" t="s">
        <v>184</v>
      </c>
      <c r="G6" s="7" t="s">
        <v>13</v>
      </c>
      <c r="H6" s="7" t="s">
        <v>15</v>
      </c>
      <c r="I6" s="7" t="s">
        <v>22</v>
      </c>
      <c r="J6" s="7">
        <v>3000</v>
      </c>
      <c r="K6" s="7">
        <v>3</v>
      </c>
      <c r="L6" s="8">
        <v>44949</v>
      </c>
      <c r="M6" s="7"/>
    </row>
    <row r="7" spans="1:13" ht="14.25" customHeight="1" x14ac:dyDescent="0.25">
      <c r="A7" s="7">
        <f t="shared" ref="A7:A70" si="0">A6+1</f>
        <v>2</v>
      </c>
      <c r="B7" s="8">
        <v>43875</v>
      </c>
      <c r="C7" s="8">
        <v>43854</v>
      </c>
      <c r="D7" s="7" t="s">
        <v>33</v>
      </c>
      <c r="E7" s="2" t="s">
        <v>34</v>
      </c>
      <c r="F7" s="7" t="s">
        <v>184</v>
      </c>
      <c r="G7" s="7" t="s">
        <v>13</v>
      </c>
      <c r="H7" s="7" t="s">
        <v>15</v>
      </c>
      <c r="I7" s="7" t="s">
        <v>23</v>
      </c>
      <c r="J7" s="7">
        <v>480</v>
      </c>
      <c r="K7" s="7">
        <v>6</v>
      </c>
      <c r="L7" s="8">
        <v>44967</v>
      </c>
      <c r="M7" s="7"/>
    </row>
    <row r="8" spans="1:13" x14ac:dyDescent="0.25">
      <c r="A8" s="7">
        <f t="shared" si="0"/>
        <v>3</v>
      </c>
      <c r="B8" s="8">
        <v>43878</v>
      </c>
      <c r="C8" s="8">
        <v>43874</v>
      </c>
      <c r="D8" s="7" t="s">
        <v>35</v>
      </c>
      <c r="E8" s="2" t="s">
        <v>36</v>
      </c>
      <c r="F8" s="7" t="s">
        <v>30</v>
      </c>
      <c r="G8" s="7" t="s">
        <v>13</v>
      </c>
      <c r="H8" s="7" t="s">
        <v>15</v>
      </c>
      <c r="I8" s="7" t="s">
        <v>23</v>
      </c>
      <c r="J8" s="7">
        <v>2844</v>
      </c>
      <c r="K8" s="7">
        <v>5.75</v>
      </c>
      <c r="L8" s="8">
        <v>44973</v>
      </c>
      <c r="M8" s="7"/>
    </row>
    <row r="9" spans="1:13" ht="17.25" customHeight="1" x14ac:dyDescent="0.25">
      <c r="A9" s="7">
        <f t="shared" si="0"/>
        <v>4</v>
      </c>
      <c r="B9" s="8">
        <v>43881</v>
      </c>
      <c r="C9" s="8">
        <v>43879</v>
      </c>
      <c r="D9" s="7" t="s">
        <v>38</v>
      </c>
      <c r="E9" s="2" t="s">
        <v>37</v>
      </c>
      <c r="F9" s="7" t="s">
        <v>30</v>
      </c>
      <c r="G9" s="7" t="s">
        <v>13</v>
      </c>
      <c r="H9" s="7" t="s">
        <v>15</v>
      </c>
      <c r="I9" s="7" t="s">
        <v>21</v>
      </c>
      <c r="J9" s="7">
        <v>1100</v>
      </c>
      <c r="K9" s="7">
        <v>4.5</v>
      </c>
      <c r="L9" s="8">
        <v>44972</v>
      </c>
      <c r="M9" s="7"/>
    </row>
    <row r="10" spans="1:13" ht="17.25" customHeight="1" x14ac:dyDescent="0.25">
      <c r="A10" s="7">
        <f t="shared" si="0"/>
        <v>5</v>
      </c>
      <c r="B10" s="8">
        <v>43886</v>
      </c>
      <c r="C10" s="8">
        <v>43874</v>
      </c>
      <c r="D10" s="7" t="s">
        <v>39</v>
      </c>
      <c r="E10" s="2" t="s">
        <v>40</v>
      </c>
      <c r="F10" s="7" t="s">
        <v>41</v>
      </c>
      <c r="G10" s="7" t="s">
        <v>13</v>
      </c>
      <c r="H10" s="7" t="s">
        <v>15</v>
      </c>
      <c r="I10" s="7" t="s">
        <v>22</v>
      </c>
      <c r="J10" s="7">
        <v>3950</v>
      </c>
      <c r="K10" s="7">
        <v>3</v>
      </c>
      <c r="L10" s="8">
        <v>44979</v>
      </c>
      <c r="M10" s="7"/>
    </row>
    <row r="11" spans="1:13" ht="17.25" customHeight="1" x14ac:dyDescent="0.25">
      <c r="A11" s="7">
        <f>A10+1</f>
        <v>6</v>
      </c>
      <c r="B11" s="8">
        <v>43951</v>
      </c>
      <c r="C11" s="8">
        <v>43924</v>
      </c>
      <c r="D11" s="7" t="s">
        <v>42</v>
      </c>
      <c r="E11" s="2" t="s">
        <v>43</v>
      </c>
      <c r="F11" s="7" t="s">
        <v>44</v>
      </c>
      <c r="G11" s="7" t="s">
        <v>13</v>
      </c>
      <c r="H11" s="7" t="s">
        <v>15</v>
      </c>
      <c r="I11" s="7" t="s">
        <v>22</v>
      </c>
      <c r="J11" s="7">
        <v>5000</v>
      </c>
      <c r="K11" s="7">
        <v>3</v>
      </c>
      <c r="L11" s="8">
        <v>45005</v>
      </c>
      <c r="M11" s="7"/>
    </row>
    <row r="12" spans="1:13" ht="15" customHeight="1" x14ac:dyDescent="0.25">
      <c r="A12" s="7">
        <f t="shared" si="0"/>
        <v>7</v>
      </c>
      <c r="B12" s="8">
        <v>43984</v>
      </c>
      <c r="C12" s="8">
        <v>43959</v>
      </c>
      <c r="D12" s="7" t="s">
        <v>49</v>
      </c>
      <c r="E12" s="2" t="s">
        <v>50</v>
      </c>
      <c r="F12" s="7" t="s">
        <v>30</v>
      </c>
      <c r="G12" s="7" t="s">
        <v>13</v>
      </c>
      <c r="H12" s="7" t="s">
        <v>15</v>
      </c>
      <c r="I12" s="7" t="s">
        <v>21</v>
      </c>
      <c r="J12" s="7">
        <v>3000</v>
      </c>
      <c r="K12" s="7">
        <v>4.5</v>
      </c>
      <c r="L12" s="8">
        <v>45064</v>
      </c>
      <c r="M12" s="7"/>
    </row>
    <row r="13" spans="1:13" ht="17.25" customHeight="1" x14ac:dyDescent="0.25">
      <c r="A13" s="7">
        <f t="shared" si="0"/>
        <v>8</v>
      </c>
      <c r="B13" s="8">
        <v>44012</v>
      </c>
      <c r="C13" s="8">
        <v>43993</v>
      </c>
      <c r="D13" s="7" t="s">
        <v>51</v>
      </c>
      <c r="E13" s="2" t="s">
        <v>52</v>
      </c>
      <c r="F13" s="7" t="s">
        <v>110</v>
      </c>
      <c r="G13" s="7" t="s">
        <v>13</v>
      </c>
      <c r="H13" s="7" t="s">
        <v>15</v>
      </c>
      <c r="I13" s="7" t="s">
        <v>22</v>
      </c>
      <c r="J13" s="7">
        <v>2900</v>
      </c>
      <c r="K13" s="7">
        <v>3</v>
      </c>
      <c r="L13" s="8">
        <v>45092</v>
      </c>
      <c r="M13" s="7"/>
    </row>
    <row r="14" spans="1:13" ht="15" customHeight="1" x14ac:dyDescent="0.25">
      <c r="A14" s="7">
        <f t="shared" si="0"/>
        <v>9</v>
      </c>
      <c r="B14" s="8">
        <v>44214</v>
      </c>
      <c r="C14" s="8">
        <v>44210</v>
      </c>
      <c r="D14" s="11" t="s">
        <v>68</v>
      </c>
      <c r="E14" s="12" t="s">
        <v>69</v>
      </c>
      <c r="F14" s="7" t="s">
        <v>30</v>
      </c>
      <c r="G14" s="7" t="s">
        <v>13</v>
      </c>
      <c r="H14" s="7" t="s">
        <v>15</v>
      </c>
      <c r="I14" s="7" t="s">
        <v>21</v>
      </c>
      <c r="J14" s="7">
        <v>2000</v>
      </c>
      <c r="K14" s="7">
        <v>4</v>
      </c>
      <c r="L14" s="8">
        <v>44939</v>
      </c>
      <c r="M14" s="7"/>
    </row>
    <row r="15" spans="1:13" ht="15" customHeight="1" x14ac:dyDescent="0.25">
      <c r="A15" s="7">
        <f t="shared" si="0"/>
        <v>10</v>
      </c>
      <c r="B15" s="8">
        <v>44236</v>
      </c>
      <c r="C15" s="8">
        <v>44231</v>
      </c>
      <c r="D15" s="11" t="s">
        <v>70</v>
      </c>
      <c r="E15" s="12" t="s">
        <v>75</v>
      </c>
      <c r="F15" s="7" t="s">
        <v>30</v>
      </c>
      <c r="G15" s="7" t="s">
        <v>13</v>
      </c>
      <c r="H15" s="7" t="s">
        <v>15</v>
      </c>
      <c r="I15" s="7" t="s">
        <v>57</v>
      </c>
      <c r="J15" s="7">
        <v>2000</v>
      </c>
      <c r="K15" s="7">
        <v>0</v>
      </c>
      <c r="L15" s="8">
        <v>44964</v>
      </c>
      <c r="M15" s="7"/>
    </row>
    <row r="16" spans="1:13" ht="15" customHeight="1" x14ac:dyDescent="0.25">
      <c r="A16" s="7">
        <f t="shared" si="0"/>
        <v>11</v>
      </c>
      <c r="B16" s="8">
        <v>44243</v>
      </c>
      <c r="C16" s="8">
        <v>44236</v>
      </c>
      <c r="D16" s="11" t="s">
        <v>49</v>
      </c>
      <c r="E16" s="2" t="s">
        <v>50</v>
      </c>
      <c r="F16" s="7" t="s">
        <v>30</v>
      </c>
      <c r="G16" s="7" t="s">
        <v>13</v>
      </c>
      <c r="H16" s="7" t="s">
        <v>15</v>
      </c>
      <c r="I16" s="7" t="s">
        <v>57</v>
      </c>
      <c r="J16" s="7">
        <v>2000</v>
      </c>
      <c r="K16" s="7">
        <v>0</v>
      </c>
      <c r="L16" s="8">
        <v>44971</v>
      </c>
      <c r="M16" s="7"/>
    </row>
    <row r="17" spans="1:13" ht="15" customHeight="1" x14ac:dyDescent="0.25">
      <c r="A17" s="7">
        <f t="shared" si="0"/>
        <v>12</v>
      </c>
      <c r="B17" s="8">
        <v>44246</v>
      </c>
      <c r="C17" s="8">
        <v>44243</v>
      </c>
      <c r="D17" s="11" t="s">
        <v>39</v>
      </c>
      <c r="E17" s="2" t="s">
        <v>40</v>
      </c>
      <c r="F17" s="7" t="s">
        <v>41</v>
      </c>
      <c r="G17" s="7" t="s">
        <v>13</v>
      </c>
      <c r="H17" s="7" t="s">
        <v>15</v>
      </c>
      <c r="I17" s="7" t="s">
        <v>57</v>
      </c>
      <c r="J17" s="7">
        <v>2000</v>
      </c>
      <c r="K17" s="7">
        <v>0</v>
      </c>
      <c r="L17" s="8">
        <v>44974</v>
      </c>
      <c r="M17" s="7"/>
    </row>
    <row r="18" spans="1:13" ht="15" customHeight="1" x14ac:dyDescent="0.25">
      <c r="A18" s="7">
        <f t="shared" si="0"/>
        <v>13</v>
      </c>
      <c r="B18" s="8">
        <v>44246</v>
      </c>
      <c r="C18" s="8">
        <v>44236</v>
      </c>
      <c r="D18" s="11" t="s">
        <v>71</v>
      </c>
      <c r="E18" s="12" t="s">
        <v>76</v>
      </c>
      <c r="F18" s="7" t="s">
        <v>72</v>
      </c>
      <c r="G18" s="7" t="s">
        <v>13</v>
      </c>
      <c r="H18" s="7" t="s">
        <v>15</v>
      </c>
      <c r="I18" s="7" t="s">
        <v>22</v>
      </c>
      <c r="J18" s="7">
        <v>890</v>
      </c>
      <c r="K18" s="7">
        <v>2.5</v>
      </c>
      <c r="L18" s="8">
        <v>44967</v>
      </c>
      <c r="M18" s="7"/>
    </row>
    <row r="19" spans="1:13" ht="15" customHeight="1" x14ac:dyDescent="0.25">
      <c r="A19" s="7">
        <f t="shared" si="0"/>
        <v>14</v>
      </c>
      <c r="B19" s="8">
        <v>44247</v>
      </c>
      <c r="C19" s="8">
        <v>44218</v>
      </c>
      <c r="D19" s="11" t="s">
        <v>73</v>
      </c>
      <c r="E19" s="12" t="s">
        <v>77</v>
      </c>
      <c r="F19" s="7" t="s">
        <v>78</v>
      </c>
      <c r="G19" s="7" t="s">
        <v>13</v>
      </c>
      <c r="H19" s="7" t="s">
        <v>15</v>
      </c>
      <c r="I19" s="7" t="s">
        <v>22</v>
      </c>
      <c r="J19" s="7">
        <v>3300</v>
      </c>
      <c r="K19" s="7">
        <v>2.5</v>
      </c>
      <c r="L19" s="8">
        <v>44967</v>
      </c>
      <c r="M19" s="7"/>
    </row>
    <row r="20" spans="1:13" ht="29.25" customHeight="1" x14ac:dyDescent="0.25">
      <c r="A20" s="7">
        <f t="shared" si="0"/>
        <v>15</v>
      </c>
      <c r="B20" s="8">
        <v>44247</v>
      </c>
      <c r="C20" s="8">
        <v>44245</v>
      </c>
      <c r="D20" s="11" t="s">
        <v>74</v>
      </c>
      <c r="E20" s="12" t="s">
        <v>79</v>
      </c>
      <c r="F20" s="7" t="s">
        <v>30</v>
      </c>
      <c r="G20" s="7" t="s">
        <v>13</v>
      </c>
      <c r="H20" s="7" t="s">
        <v>15</v>
      </c>
      <c r="I20" s="7" t="s">
        <v>21</v>
      </c>
      <c r="J20" s="7">
        <v>384</v>
      </c>
      <c r="K20" s="7">
        <v>4</v>
      </c>
      <c r="L20" s="8">
        <v>44967</v>
      </c>
      <c r="M20" s="7"/>
    </row>
    <row r="21" spans="1:13" ht="15" customHeight="1" x14ac:dyDescent="0.25">
      <c r="A21" s="7">
        <f t="shared" si="0"/>
        <v>16</v>
      </c>
      <c r="B21" s="8">
        <v>44253</v>
      </c>
      <c r="C21" s="8">
        <v>44231</v>
      </c>
      <c r="D21" s="11" t="s">
        <v>70</v>
      </c>
      <c r="E21" s="12" t="s">
        <v>75</v>
      </c>
      <c r="F21" s="7" t="s">
        <v>30</v>
      </c>
      <c r="G21" s="7" t="s">
        <v>13</v>
      </c>
      <c r="H21" s="7" t="s">
        <v>15</v>
      </c>
      <c r="I21" s="7" t="s">
        <v>23</v>
      </c>
      <c r="J21" s="7">
        <v>2700</v>
      </c>
      <c r="K21" s="7">
        <v>4</v>
      </c>
      <c r="L21" s="8">
        <v>44964</v>
      </c>
      <c r="M21" s="7"/>
    </row>
    <row r="22" spans="1:13" ht="15" customHeight="1" x14ac:dyDescent="0.25">
      <c r="A22" s="7">
        <f t="shared" si="0"/>
        <v>17</v>
      </c>
      <c r="B22" s="8">
        <v>44252</v>
      </c>
      <c r="C22" s="8">
        <v>44239</v>
      </c>
      <c r="D22" s="11" t="s">
        <v>80</v>
      </c>
      <c r="E22" s="12" t="s">
        <v>81</v>
      </c>
      <c r="F22" s="7" t="s">
        <v>30</v>
      </c>
      <c r="G22" s="7" t="s">
        <v>13</v>
      </c>
      <c r="H22" s="7" t="s">
        <v>15</v>
      </c>
      <c r="I22" s="7" t="s">
        <v>57</v>
      </c>
      <c r="J22" s="7">
        <v>2000</v>
      </c>
      <c r="K22" s="7">
        <v>0</v>
      </c>
      <c r="L22" s="8">
        <v>44972</v>
      </c>
      <c r="M22" s="7"/>
    </row>
    <row r="23" spans="1:13" ht="15" customHeight="1" x14ac:dyDescent="0.25">
      <c r="A23" s="7">
        <f t="shared" si="0"/>
        <v>18</v>
      </c>
      <c r="B23" s="8">
        <v>44264</v>
      </c>
      <c r="C23" s="8">
        <v>44260</v>
      </c>
      <c r="D23" s="7" t="s">
        <v>42</v>
      </c>
      <c r="E23" s="2" t="s">
        <v>43</v>
      </c>
      <c r="F23" s="7" t="s">
        <v>44</v>
      </c>
      <c r="G23" s="7" t="s">
        <v>13</v>
      </c>
      <c r="H23" s="7" t="s">
        <v>15</v>
      </c>
      <c r="I23" s="7" t="s">
        <v>57</v>
      </c>
      <c r="J23" s="7">
        <v>1650</v>
      </c>
      <c r="K23" s="7">
        <v>0</v>
      </c>
      <c r="L23" s="8">
        <v>44992</v>
      </c>
      <c r="M23" s="7"/>
    </row>
    <row r="24" spans="1:13" ht="15" customHeight="1" x14ac:dyDescent="0.25">
      <c r="A24" s="7">
        <f t="shared" si="0"/>
        <v>19</v>
      </c>
      <c r="B24" s="8">
        <v>44265</v>
      </c>
      <c r="C24" s="8">
        <v>44260</v>
      </c>
      <c r="D24" s="7" t="s">
        <v>35</v>
      </c>
      <c r="E24" s="2" t="s">
        <v>36</v>
      </c>
      <c r="F24" s="7" t="s">
        <v>30</v>
      </c>
      <c r="G24" s="7" t="s">
        <v>13</v>
      </c>
      <c r="H24" s="7" t="s">
        <v>15</v>
      </c>
      <c r="I24" s="7" t="s">
        <v>21</v>
      </c>
      <c r="J24" s="7">
        <v>300</v>
      </c>
      <c r="K24" s="7">
        <v>4</v>
      </c>
      <c r="L24" s="8">
        <v>44992</v>
      </c>
      <c r="M24" s="7"/>
    </row>
    <row r="25" spans="1:13" ht="15" customHeight="1" x14ac:dyDescent="0.25">
      <c r="A25" s="7">
        <f t="shared" si="0"/>
        <v>20</v>
      </c>
      <c r="B25" s="8">
        <v>44243</v>
      </c>
      <c r="C25" s="8">
        <v>44270</v>
      </c>
      <c r="D25" s="7" t="s">
        <v>82</v>
      </c>
      <c r="E25" s="2" t="s">
        <v>83</v>
      </c>
      <c r="F25" s="7" t="s">
        <v>84</v>
      </c>
      <c r="G25" s="7" t="s">
        <v>13</v>
      </c>
      <c r="H25" s="7" t="s">
        <v>15</v>
      </c>
      <c r="I25" s="7" t="s">
        <v>22</v>
      </c>
      <c r="J25" s="7">
        <v>2000</v>
      </c>
      <c r="K25" s="7">
        <v>2.5</v>
      </c>
      <c r="L25" s="8">
        <v>45000</v>
      </c>
      <c r="M25" s="7"/>
    </row>
    <row r="26" spans="1:13" ht="15" customHeight="1" x14ac:dyDescent="0.25">
      <c r="A26" s="7">
        <f t="shared" si="0"/>
        <v>21</v>
      </c>
      <c r="B26" s="8">
        <v>44271</v>
      </c>
      <c r="C26" s="8">
        <v>44270</v>
      </c>
      <c r="D26" s="7" t="s">
        <v>33</v>
      </c>
      <c r="E26" s="2" t="s">
        <v>34</v>
      </c>
      <c r="F26" s="7" t="s">
        <v>184</v>
      </c>
      <c r="G26" s="7" t="s">
        <v>13</v>
      </c>
      <c r="H26" s="7" t="s">
        <v>15</v>
      </c>
      <c r="I26" s="7" t="s">
        <v>57</v>
      </c>
      <c r="J26" s="7">
        <v>2000</v>
      </c>
      <c r="K26" s="7">
        <v>0</v>
      </c>
      <c r="L26" s="8">
        <v>45000</v>
      </c>
      <c r="M26" s="7"/>
    </row>
    <row r="27" spans="1:13" ht="15" customHeight="1" x14ac:dyDescent="0.25">
      <c r="A27" s="7">
        <f t="shared" si="0"/>
        <v>22</v>
      </c>
      <c r="B27" s="8">
        <v>44281</v>
      </c>
      <c r="C27" s="8">
        <v>44270</v>
      </c>
      <c r="D27" s="7" t="s">
        <v>82</v>
      </c>
      <c r="E27" s="2" t="s">
        <v>83</v>
      </c>
      <c r="F27" s="7" t="s">
        <v>84</v>
      </c>
      <c r="G27" s="7" t="s">
        <v>13</v>
      </c>
      <c r="H27" s="7" t="s">
        <v>15</v>
      </c>
      <c r="I27" s="7" t="s">
        <v>23</v>
      </c>
      <c r="J27" s="7">
        <v>432.6</v>
      </c>
      <c r="K27" s="7">
        <v>4</v>
      </c>
      <c r="L27" s="8">
        <v>45006</v>
      </c>
      <c r="M27" s="7"/>
    </row>
    <row r="28" spans="1:13" ht="15" customHeight="1" x14ac:dyDescent="0.25">
      <c r="A28" s="7">
        <f t="shared" si="0"/>
        <v>23</v>
      </c>
      <c r="B28" s="8">
        <v>44279</v>
      </c>
      <c r="C28" s="8">
        <v>44278</v>
      </c>
      <c r="D28" s="7" t="s">
        <v>55</v>
      </c>
      <c r="E28" s="2" t="s">
        <v>56</v>
      </c>
      <c r="F28" s="7" t="s">
        <v>30</v>
      </c>
      <c r="G28" s="7" t="s">
        <v>13</v>
      </c>
      <c r="H28" s="7" t="s">
        <v>15</v>
      </c>
      <c r="I28" s="7" t="s">
        <v>23</v>
      </c>
      <c r="J28" s="7">
        <v>3000</v>
      </c>
      <c r="K28" s="7">
        <v>4.5</v>
      </c>
      <c r="L28" s="8">
        <v>44991</v>
      </c>
      <c r="M28" s="7"/>
    </row>
    <row r="29" spans="1:13" ht="15" customHeight="1" x14ac:dyDescent="0.25">
      <c r="A29" s="7">
        <f t="shared" si="0"/>
        <v>24</v>
      </c>
      <c r="B29" s="8">
        <v>44342</v>
      </c>
      <c r="C29" s="16">
        <v>44314</v>
      </c>
      <c r="D29" s="13" t="s">
        <v>87</v>
      </c>
      <c r="E29" s="14" t="s">
        <v>88</v>
      </c>
      <c r="F29" s="7" t="s">
        <v>30</v>
      </c>
      <c r="G29" s="7" t="s">
        <v>13</v>
      </c>
      <c r="H29" s="7" t="s">
        <v>15</v>
      </c>
      <c r="I29" s="7" t="s">
        <v>23</v>
      </c>
      <c r="J29" s="7">
        <v>4350</v>
      </c>
      <c r="K29" s="13">
        <v>4.5</v>
      </c>
      <c r="L29" s="16">
        <v>45056</v>
      </c>
      <c r="M29" s="7"/>
    </row>
    <row r="30" spans="1:13" ht="15" customHeight="1" x14ac:dyDescent="0.25">
      <c r="A30" s="7">
        <f t="shared" si="0"/>
        <v>25</v>
      </c>
      <c r="B30" s="8">
        <v>44342</v>
      </c>
      <c r="C30" s="16">
        <v>44340</v>
      </c>
      <c r="D30" s="13" t="s">
        <v>89</v>
      </c>
      <c r="E30" s="15">
        <v>790105238504</v>
      </c>
      <c r="F30" s="7" t="s">
        <v>30</v>
      </c>
      <c r="G30" s="7" t="s">
        <v>13</v>
      </c>
      <c r="H30" s="7" t="s">
        <v>15</v>
      </c>
      <c r="I30" s="7" t="s">
        <v>20</v>
      </c>
      <c r="J30" s="7">
        <v>1000</v>
      </c>
      <c r="K30" s="7">
        <v>0.5</v>
      </c>
      <c r="L30" s="16">
        <v>45070</v>
      </c>
      <c r="M30" s="7"/>
    </row>
    <row r="31" spans="1:13" ht="15" customHeight="1" x14ac:dyDescent="0.25">
      <c r="A31" s="7">
        <f t="shared" si="0"/>
        <v>26</v>
      </c>
      <c r="B31" s="8">
        <v>44348</v>
      </c>
      <c r="C31" s="16">
        <v>44333</v>
      </c>
      <c r="D31" s="13" t="s">
        <v>109</v>
      </c>
      <c r="E31" s="15">
        <v>790400382270</v>
      </c>
      <c r="F31" s="7" t="s">
        <v>110</v>
      </c>
      <c r="G31" s="7" t="s">
        <v>13</v>
      </c>
      <c r="H31" s="7" t="s">
        <v>15</v>
      </c>
      <c r="I31" s="7" t="s">
        <v>22</v>
      </c>
      <c r="J31" s="7">
        <v>975</v>
      </c>
      <c r="K31" s="7">
        <v>3.25</v>
      </c>
      <c r="L31" s="16">
        <v>45071</v>
      </c>
      <c r="M31" s="7"/>
    </row>
    <row r="32" spans="1:13" ht="15" customHeight="1" x14ac:dyDescent="0.25">
      <c r="A32" s="7">
        <f t="shared" si="0"/>
        <v>27</v>
      </c>
      <c r="B32" s="8">
        <v>44376</v>
      </c>
      <c r="C32" s="18">
        <v>44372</v>
      </c>
      <c r="D32" s="17" t="s">
        <v>91</v>
      </c>
      <c r="E32" s="25" t="s">
        <v>92</v>
      </c>
      <c r="F32" s="7" t="s">
        <v>30</v>
      </c>
      <c r="G32" s="7" t="s">
        <v>13</v>
      </c>
      <c r="H32" s="7" t="s">
        <v>15</v>
      </c>
      <c r="I32" s="7" t="s">
        <v>21</v>
      </c>
      <c r="J32" s="7">
        <v>1000</v>
      </c>
      <c r="K32" s="7">
        <v>6</v>
      </c>
      <c r="L32" s="18">
        <v>45092</v>
      </c>
      <c r="M32" s="7"/>
    </row>
    <row r="33" spans="1:13" ht="15" customHeight="1" x14ac:dyDescent="0.25">
      <c r="A33" s="7">
        <f t="shared" si="0"/>
        <v>28</v>
      </c>
      <c r="B33" s="8">
        <v>44392</v>
      </c>
      <c r="C33" s="18">
        <v>44391</v>
      </c>
      <c r="D33" s="17" t="s">
        <v>93</v>
      </c>
      <c r="E33" s="25" t="s">
        <v>98</v>
      </c>
      <c r="F33" s="7" t="s">
        <v>30</v>
      </c>
      <c r="G33" s="7" t="s">
        <v>96</v>
      </c>
      <c r="H33" s="7" t="s">
        <v>15</v>
      </c>
      <c r="I33" s="7" t="s">
        <v>95</v>
      </c>
      <c r="J33" s="7">
        <v>180</v>
      </c>
      <c r="K33" s="7">
        <v>0</v>
      </c>
      <c r="L33" s="8">
        <v>45117</v>
      </c>
      <c r="M33" s="7"/>
    </row>
    <row r="34" spans="1:13" ht="15" customHeight="1" x14ac:dyDescent="0.25">
      <c r="A34" s="7">
        <f t="shared" si="0"/>
        <v>29</v>
      </c>
      <c r="B34" s="8">
        <v>44399</v>
      </c>
      <c r="C34" s="18">
        <v>44398</v>
      </c>
      <c r="D34" s="17" t="s">
        <v>94</v>
      </c>
      <c r="E34" s="25" t="s">
        <v>99</v>
      </c>
      <c r="F34" s="7" t="s">
        <v>30</v>
      </c>
      <c r="G34" s="7" t="s">
        <v>96</v>
      </c>
      <c r="H34" s="7" t="s">
        <v>15</v>
      </c>
      <c r="I34" s="7" t="s">
        <v>95</v>
      </c>
      <c r="J34" s="7">
        <v>180</v>
      </c>
      <c r="K34" s="7">
        <v>0</v>
      </c>
      <c r="L34" s="8">
        <v>45110</v>
      </c>
      <c r="M34" s="7"/>
    </row>
    <row r="35" spans="1:13" ht="15" customHeight="1" x14ac:dyDescent="0.25">
      <c r="A35" s="7">
        <f t="shared" si="0"/>
        <v>30</v>
      </c>
      <c r="B35" s="8">
        <v>44428</v>
      </c>
      <c r="C35" s="18">
        <v>44405</v>
      </c>
      <c r="D35" s="19" t="s">
        <v>100</v>
      </c>
      <c r="E35" s="20" t="s">
        <v>101</v>
      </c>
      <c r="F35" s="7" t="s">
        <v>102</v>
      </c>
      <c r="G35" s="7" t="s">
        <v>13</v>
      </c>
      <c r="H35" s="7" t="s">
        <v>15</v>
      </c>
      <c r="I35" s="7" t="s">
        <v>57</v>
      </c>
      <c r="J35" s="7">
        <v>2000</v>
      </c>
      <c r="K35" s="7">
        <v>3.5</v>
      </c>
      <c r="L35" s="8">
        <v>45146</v>
      </c>
      <c r="M35" s="7"/>
    </row>
    <row r="36" spans="1:13" ht="15" customHeight="1" x14ac:dyDescent="0.25">
      <c r="A36" s="7">
        <f t="shared" si="0"/>
        <v>31</v>
      </c>
      <c r="B36" s="8">
        <v>44487</v>
      </c>
      <c r="C36" s="18">
        <v>44484</v>
      </c>
      <c r="D36" s="19" t="s">
        <v>103</v>
      </c>
      <c r="E36" s="20" t="s">
        <v>106</v>
      </c>
      <c r="F36" s="7" t="s">
        <v>30</v>
      </c>
      <c r="G36" s="7" t="s">
        <v>96</v>
      </c>
      <c r="H36" s="7" t="s">
        <v>15</v>
      </c>
      <c r="I36" s="7" t="s">
        <v>95</v>
      </c>
      <c r="J36" s="7">
        <v>400</v>
      </c>
      <c r="K36" s="7">
        <v>0</v>
      </c>
      <c r="L36" s="8">
        <v>45216</v>
      </c>
      <c r="M36" s="7"/>
    </row>
    <row r="37" spans="1:13" ht="15" customHeight="1" x14ac:dyDescent="0.25">
      <c r="A37" s="7">
        <f t="shared" si="0"/>
        <v>32</v>
      </c>
      <c r="B37" s="21">
        <v>44498</v>
      </c>
      <c r="C37" s="18">
        <v>44484</v>
      </c>
      <c r="D37" s="19" t="s">
        <v>104</v>
      </c>
      <c r="E37" s="20" t="s">
        <v>107</v>
      </c>
      <c r="F37" s="7" t="s">
        <v>30</v>
      </c>
      <c r="G37" s="7" t="s">
        <v>13</v>
      </c>
      <c r="H37" s="7" t="s">
        <v>15</v>
      </c>
      <c r="I37" s="7" t="s">
        <v>21</v>
      </c>
      <c r="J37" s="7">
        <v>818</v>
      </c>
      <c r="K37" s="7">
        <v>6.75</v>
      </c>
      <c r="L37" s="8">
        <v>45209</v>
      </c>
      <c r="M37" s="7"/>
    </row>
    <row r="38" spans="1:13" ht="15" customHeight="1" x14ac:dyDescent="0.25">
      <c r="A38" s="7">
        <f t="shared" si="0"/>
        <v>33</v>
      </c>
      <c r="B38" s="8">
        <v>44498</v>
      </c>
      <c r="C38" s="18">
        <v>44484</v>
      </c>
      <c r="D38" s="19" t="s">
        <v>104</v>
      </c>
      <c r="E38" s="20" t="s">
        <v>107</v>
      </c>
      <c r="F38" s="7" t="s">
        <v>30</v>
      </c>
      <c r="G38" s="7" t="s">
        <v>13</v>
      </c>
      <c r="H38" s="7" t="s">
        <v>15</v>
      </c>
      <c r="I38" s="7" t="s">
        <v>23</v>
      </c>
      <c r="J38" s="7">
        <v>4182</v>
      </c>
      <c r="K38" s="7">
        <v>6.75</v>
      </c>
      <c r="L38" s="8">
        <v>45209</v>
      </c>
      <c r="M38" s="7"/>
    </row>
    <row r="39" spans="1:13" ht="15" customHeight="1" x14ac:dyDescent="0.25">
      <c r="A39" s="7">
        <f t="shared" si="0"/>
        <v>34</v>
      </c>
      <c r="B39" s="8">
        <v>44496</v>
      </c>
      <c r="C39" s="18">
        <v>44494</v>
      </c>
      <c r="D39" s="19" t="s">
        <v>105</v>
      </c>
      <c r="E39" s="20" t="s">
        <v>108</v>
      </c>
      <c r="F39" s="7" t="s">
        <v>30</v>
      </c>
      <c r="G39" s="7" t="s">
        <v>96</v>
      </c>
      <c r="H39" s="7" t="s">
        <v>15</v>
      </c>
      <c r="I39" s="7" t="s">
        <v>95</v>
      </c>
      <c r="J39" s="7">
        <v>420</v>
      </c>
      <c r="K39" s="7">
        <v>0</v>
      </c>
      <c r="L39" s="8">
        <v>45204</v>
      </c>
      <c r="M39" s="7"/>
    </row>
    <row r="40" spans="1:13" ht="15" customHeight="1" x14ac:dyDescent="0.25">
      <c r="A40" s="7">
        <f t="shared" si="0"/>
        <v>35</v>
      </c>
      <c r="B40" s="8">
        <v>44519</v>
      </c>
      <c r="C40" s="18">
        <v>44515</v>
      </c>
      <c r="D40" s="19" t="s">
        <v>111</v>
      </c>
      <c r="E40" s="20" t="s">
        <v>114</v>
      </c>
      <c r="F40" s="7" t="s">
        <v>30</v>
      </c>
      <c r="G40" s="7" t="s">
        <v>13</v>
      </c>
      <c r="H40" s="7" t="s">
        <v>15</v>
      </c>
      <c r="I40" s="7" t="s">
        <v>20</v>
      </c>
      <c r="J40" s="7">
        <v>1000</v>
      </c>
      <c r="K40" s="7">
        <v>0.5</v>
      </c>
      <c r="L40" s="8">
        <v>45244</v>
      </c>
      <c r="M40" s="7"/>
    </row>
    <row r="41" spans="1:13" ht="15" customHeight="1" x14ac:dyDescent="0.25">
      <c r="A41" s="7">
        <f t="shared" si="0"/>
        <v>36</v>
      </c>
      <c r="B41" s="8">
        <v>44518</v>
      </c>
      <c r="C41" s="18">
        <v>44515</v>
      </c>
      <c r="D41" s="19" t="s">
        <v>112</v>
      </c>
      <c r="E41" s="20" t="s">
        <v>115</v>
      </c>
      <c r="F41" s="7" t="s">
        <v>30</v>
      </c>
      <c r="G41" s="7" t="s">
        <v>13</v>
      </c>
      <c r="H41" s="7" t="s">
        <v>15</v>
      </c>
      <c r="I41" s="7" t="s">
        <v>117</v>
      </c>
      <c r="J41" s="7">
        <v>3000</v>
      </c>
      <c r="K41" s="7">
        <v>0</v>
      </c>
      <c r="L41" s="8">
        <v>45244</v>
      </c>
      <c r="M41" s="7"/>
    </row>
    <row r="42" spans="1:13" ht="15" customHeight="1" x14ac:dyDescent="0.25">
      <c r="A42" s="7">
        <f t="shared" si="0"/>
        <v>37</v>
      </c>
      <c r="B42" s="8">
        <v>44524</v>
      </c>
      <c r="C42" s="18">
        <v>44515</v>
      </c>
      <c r="D42" s="19" t="s">
        <v>113</v>
      </c>
      <c r="E42" s="20" t="s">
        <v>116</v>
      </c>
      <c r="F42" s="7" t="s">
        <v>30</v>
      </c>
      <c r="G42" s="7" t="s">
        <v>96</v>
      </c>
      <c r="H42" s="7" t="s">
        <v>15</v>
      </c>
      <c r="I42" s="7" t="s">
        <v>95</v>
      </c>
      <c r="J42" s="7">
        <v>500</v>
      </c>
      <c r="K42" s="7">
        <v>0</v>
      </c>
      <c r="L42" s="8">
        <v>45250</v>
      </c>
      <c r="M42" s="7"/>
    </row>
    <row r="43" spans="1:13" ht="15" customHeight="1" x14ac:dyDescent="0.25">
      <c r="A43" s="7">
        <f t="shared" si="0"/>
        <v>38</v>
      </c>
      <c r="B43" s="8">
        <v>44553</v>
      </c>
      <c r="C43" s="18">
        <v>44540</v>
      </c>
      <c r="D43" s="22" t="s">
        <v>49</v>
      </c>
      <c r="E43" s="20" t="s">
        <v>50</v>
      </c>
      <c r="F43" s="7" t="s">
        <v>30</v>
      </c>
      <c r="G43" s="7" t="s">
        <v>13</v>
      </c>
      <c r="H43" s="7" t="s">
        <v>15</v>
      </c>
      <c r="I43" s="7" t="s">
        <v>21</v>
      </c>
      <c r="J43" s="7">
        <v>1800</v>
      </c>
      <c r="K43" s="7">
        <v>6.75</v>
      </c>
      <c r="L43" s="8">
        <v>45271</v>
      </c>
      <c r="M43" s="7"/>
    </row>
    <row r="44" spans="1:13" ht="15" customHeight="1" x14ac:dyDescent="0.25">
      <c r="A44" s="7">
        <f t="shared" si="0"/>
        <v>39</v>
      </c>
      <c r="B44" s="8">
        <v>44553</v>
      </c>
      <c r="C44" s="18">
        <v>44545</v>
      </c>
      <c r="D44" s="22" t="s">
        <v>118</v>
      </c>
      <c r="E44" s="20" t="s">
        <v>120</v>
      </c>
      <c r="F44" s="7" t="s">
        <v>30</v>
      </c>
      <c r="G44" s="7" t="s">
        <v>13</v>
      </c>
      <c r="H44" s="7" t="s">
        <v>15</v>
      </c>
      <c r="I44" s="7" t="s">
        <v>20</v>
      </c>
      <c r="J44" s="7">
        <v>700</v>
      </c>
      <c r="K44" s="7">
        <v>0.5</v>
      </c>
      <c r="L44" s="8">
        <v>45275</v>
      </c>
      <c r="M44" s="7"/>
    </row>
    <row r="45" spans="1:13" ht="15" customHeight="1" x14ac:dyDescent="0.25">
      <c r="A45" s="7">
        <f t="shared" si="0"/>
        <v>40</v>
      </c>
      <c r="B45" s="8">
        <v>44554</v>
      </c>
      <c r="C45" s="18">
        <v>44545</v>
      </c>
      <c r="D45" s="22" t="s">
        <v>119</v>
      </c>
      <c r="E45" s="20" t="s">
        <v>121</v>
      </c>
      <c r="F45" s="7" t="s">
        <v>30</v>
      </c>
      <c r="G45" s="7" t="s">
        <v>13</v>
      </c>
      <c r="H45" s="7" t="s">
        <v>15</v>
      </c>
      <c r="I45" s="7" t="s">
        <v>21</v>
      </c>
      <c r="J45" s="7">
        <v>1500</v>
      </c>
      <c r="K45" s="7">
        <v>6.75</v>
      </c>
      <c r="L45" s="8">
        <v>45275</v>
      </c>
      <c r="M45" s="7"/>
    </row>
    <row r="46" spans="1:13" ht="15" customHeight="1" x14ac:dyDescent="0.25">
      <c r="A46" s="7">
        <f t="shared" si="0"/>
        <v>41</v>
      </c>
      <c r="B46" s="8">
        <v>44553</v>
      </c>
      <c r="C46" s="18">
        <v>44547</v>
      </c>
      <c r="D46" s="22" t="s">
        <v>80</v>
      </c>
      <c r="E46" s="20" t="s">
        <v>81</v>
      </c>
      <c r="F46" s="7" t="s">
        <v>30</v>
      </c>
      <c r="G46" s="7" t="s">
        <v>13</v>
      </c>
      <c r="H46" s="7" t="s">
        <v>15</v>
      </c>
      <c r="I46" s="7" t="s">
        <v>21</v>
      </c>
      <c r="J46" s="7">
        <v>2750</v>
      </c>
      <c r="K46" s="7">
        <v>6.75</v>
      </c>
      <c r="L46" s="8">
        <v>45275</v>
      </c>
      <c r="M46" s="7"/>
    </row>
    <row r="47" spans="1:13" ht="15" customHeight="1" x14ac:dyDescent="0.25">
      <c r="A47" s="7">
        <f t="shared" si="0"/>
        <v>42</v>
      </c>
      <c r="B47" s="8">
        <v>44602</v>
      </c>
      <c r="C47" s="18">
        <v>44587</v>
      </c>
      <c r="D47" s="23" t="s">
        <v>122</v>
      </c>
      <c r="E47" s="24" t="s">
        <v>26</v>
      </c>
      <c r="F47" s="7" t="s">
        <v>27</v>
      </c>
      <c r="G47" s="7" t="s">
        <v>13</v>
      </c>
      <c r="H47" s="7" t="s">
        <v>15</v>
      </c>
      <c r="I47" s="7" t="s">
        <v>22</v>
      </c>
      <c r="J47" s="7">
        <v>2200</v>
      </c>
      <c r="K47" s="7">
        <v>4.75</v>
      </c>
      <c r="L47" s="8">
        <v>45301</v>
      </c>
      <c r="M47" s="7"/>
    </row>
    <row r="48" spans="1:13" ht="15" customHeight="1" x14ac:dyDescent="0.25">
      <c r="A48" s="7">
        <f t="shared" si="0"/>
        <v>43</v>
      </c>
      <c r="B48" s="8">
        <v>44609</v>
      </c>
      <c r="C48" s="18">
        <v>44606</v>
      </c>
      <c r="D48" s="22" t="s">
        <v>123</v>
      </c>
      <c r="E48" s="20" t="s">
        <v>124</v>
      </c>
      <c r="F48" s="7" t="s">
        <v>30</v>
      </c>
      <c r="G48" s="7" t="s">
        <v>13</v>
      </c>
      <c r="H48" s="7" t="s">
        <v>15</v>
      </c>
      <c r="I48" s="7" t="s">
        <v>20</v>
      </c>
      <c r="J48" s="7">
        <v>600</v>
      </c>
      <c r="K48" s="7">
        <v>0.5</v>
      </c>
      <c r="L48" s="8">
        <v>45336</v>
      </c>
      <c r="M48" s="7"/>
    </row>
    <row r="49" spans="1:13" ht="15" customHeight="1" x14ac:dyDescent="0.25">
      <c r="A49" s="7">
        <f t="shared" si="0"/>
        <v>44</v>
      </c>
      <c r="B49" s="8">
        <v>44620</v>
      </c>
      <c r="C49" s="18">
        <v>44606</v>
      </c>
      <c r="D49" s="22" t="s">
        <v>125</v>
      </c>
      <c r="E49" s="20" t="s">
        <v>126</v>
      </c>
      <c r="F49" s="7" t="s">
        <v>30</v>
      </c>
      <c r="G49" s="7" t="s">
        <v>13</v>
      </c>
      <c r="H49" s="7" t="s">
        <v>15</v>
      </c>
      <c r="I49" s="7" t="s">
        <v>20</v>
      </c>
      <c r="J49" s="7">
        <v>300</v>
      </c>
      <c r="K49" s="7">
        <v>0.5</v>
      </c>
      <c r="L49" s="8">
        <v>45337</v>
      </c>
      <c r="M49" s="7"/>
    </row>
    <row r="50" spans="1:13" ht="15" customHeight="1" x14ac:dyDescent="0.25">
      <c r="A50" s="7">
        <f t="shared" si="0"/>
        <v>45</v>
      </c>
      <c r="B50" s="8">
        <v>44623</v>
      </c>
      <c r="C50" s="28">
        <v>44621</v>
      </c>
      <c r="D50" s="26" t="s">
        <v>127</v>
      </c>
      <c r="E50" s="27" t="s">
        <v>131</v>
      </c>
      <c r="F50" s="7" t="s">
        <v>30</v>
      </c>
      <c r="G50" s="7" t="s">
        <v>96</v>
      </c>
      <c r="H50" s="7" t="s">
        <v>15</v>
      </c>
      <c r="I50" s="7" t="s">
        <v>95</v>
      </c>
      <c r="J50" s="26">
        <v>500</v>
      </c>
      <c r="K50" s="26">
        <v>0</v>
      </c>
      <c r="L50" s="28">
        <v>45352</v>
      </c>
      <c r="M50" s="7"/>
    </row>
    <row r="51" spans="1:13" ht="15" customHeight="1" x14ac:dyDescent="0.25">
      <c r="A51" s="7">
        <f t="shared" si="0"/>
        <v>46</v>
      </c>
      <c r="B51" s="8">
        <v>44637</v>
      </c>
      <c r="C51" s="28">
        <v>44621</v>
      </c>
      <c r="D51" s="26" t="s">
        <v>128</v>
      </c>
      <c r="E51" s="27" t="s">
        <v>132</v>
      </c>
      <c r="F51" s="7" t="s">
        <v>30</v>
      </c>
      <c r="G51" s="7" t="s">
        <v>96</v>
      </c>
      <c r="H51" s="7" t="s">
        <v>15</v>
      </c>
      <c r="I51" s="7" t="s">
        <v>95</v>
      </c>
      <c r="J51" s="26">
        <v>500</v>
      </c>
      <c r="K51" s="26">
        <v>0</v>
      </c>
      <c r="L51" s="28">
        <v>45352</v>
      </c>
      <c r="M51" s="7"/>
    </row>
    <row r="52" spans="1:13" ht="15" customHeight="1" x14ac:dyDescent="0.25">
      <c r="A52" s="7">
        <f t="shared" si="0"/>
        <v>47</v>
      </c>
      <c r="B52" s="8">
        <v>44631</v>
      </c>
      <c r="C52" s="28">
        <v>44623</v>
      </c>
      <c r="D52" s="26" t="s">
        <v>129</v>
      </c>
      <c r="E52" s="27" t="s">
        <v>47</v>
      </c>
      <c r="F52" s="7" t="s">
        <v>30</v>
      </c>
      <c r="G52" s="7" t="s">
        <v>13</v>
      </c>
      <c r="H52" s="7" t="s">
        <v>15</v>
      </c>
      <c r="I52" s="7" t="s">
        <v>21</v>
      </c>
      <c r="J52" s="26">
        <v>2000</v>
      </c>
      <c r="K52" s="26">
        <v>6.75</v>
      </c>
      <c r="L52" s="28">
        <v>45358</v>
      </c>
      <c r="M52" s="7"/>
    </row>
    <row r="53" spans="1:13" ht="15" customHeight="1" x14ac:dyDescent="0.25">
      <c r="A53" s="7">
        <f t="shared" si="0"/>
        <v>48</v>
      </c>
      <c r="B53" s="8">
        <v>44637</v>
      </c>
      <c r="C53" s="28">
        <v>44630</v>
      </c>
      <c r="D53" s="26" t="s">
        <v>130</v>
      </c>
      <c r="E53" s="27" t="s">
        <v>133</v>
      </c>
      <c r="F53" s="7" t="s">
        <v>30</v>
      </c>
      <c r="G53" s="7" t="s">
        <v>13</v>
      </c>
      <c r="H53" s="7" t="s">
        <v>15</v>
      </c>
      <c r="I53" s="7" t="s">
        <v>21</v>
      </c>
      <c r="J53" s="26">
        <v>500</v>
      </c>
      <c r="K53" s="26">
        <v>7.25</v>
      </c>
      <c r="L53" s="28">
        <v>45364</v>
      </c>
      <c r="M53" s="7"/>
    </row>
    <row r="54" spans="1:13" ht="15" customHeight="1" x14ac:dyDescent="0.25">
      <c r="A54" s="7">
        <f t="shared" si="0"/>
        <v>49</v>
      </c>
      <c r="B54" s="8">
        <v>44631</v>
      </c>
      <c r="C54" s="28">
        <v>44630</v>
      </c>
      <c r="D54" s="26" t="s">
        <v>85</v>
      </c>
      <c r="E54" s="27" t="s">
        <v>86</v>
      </c>
      <c r="F54" s="7" t="s">
        <v>158</v>
      </c>
      <c r="G54" s="7" t="s">
        <v>13</v>
      </c>
      <c r="H54" s="7" t="s">
        <v>15</v>
      </c>
      <c r="I54" s="7" t="s">
        <v>22</v>
      </c>
      <c r="J54" s="26">
        <v>800</v>
      </c>
      <c r="K54" s="26">
        <v>4.75</v>
      </c>
      <c r="L54" s="28">
        <v>44995</v>
      </c>
      <c r="M54" s="7"/>
    </row>
    <row r="55" spans="1:13" ht="15" customHeight="1" x14ac:dyDescent="0.25">
      <c r="A55" s="7">
        <f t="shared" si="0"/>
        <v>50</v>
      </c>
      <c r="B55" s="8">
        <v>44637</v>
      </c>
      <c r="C55" s="28">
        <v>44631</v>
      </c>
      <c r="D55" s="26" t="s">
        <v>39</v>
      </c>
      <c r="E55" s="27" t="s">
        <v>40</v>
      </c>
      <c r="F55" s="7" t="s">
        <v>41</v>
      </c>
      <c r="G55" s="7" t="s">
        <v>13</v>
      </c>
      <c r="H55" s="7" t="s">
        <v>15</v>
      </c>
      <c r="I55" s="7" t="s">
        <v>22</v>
      </c>
      <c r="J55" s="26">
        <v>3999.9</v>
      </c>
      <c r="K55" s="26">
        <v>4.75</v>
      </c>
      <c r="L55" s="28">
        <v>45366</v>
      </c>
      <c r="M55" s="7"/>
    </row>
    <row r="56" spans="1:13" ht="15" customHeight="1" x14ac:dyDescent="0.25">
      <c r="A56" s="7">
        <f t="shared" si="0"/>
        <v>51</v>
      </c>
      <c r="B56" s="8">
        <v>44657</v>
      </c>
      <c r="C56" s="33">
        <v>44649</v>
      </c>
      <c r="D56" s="29" t="s">
        <v>134</v>
      </c>
      <c r="E56" s="30" t="s">
        <v>143</v>
      </c>
      <c r="F56" s="7" t="s">
        <v>30</v>
      </c>
      <c r="G56" s="7" t="s">
        <v>13</v>
      </c>
      <c r="H56" s="7" t="s">
        <v>15</v>
      </c>
      <c r="I56" s="7" t="s">
        <v>21</v>
      </c>
      <c r="J56" s="29">
        <v>3000</v>
      </c>
      <c r="K56" s="26">
        <v>6.75</v>
      </c>
      <c r="L56" s="33">
        <v>45744</v>
      </c>
      <c r="M56" s="7"/>
    </row>
    <row r="57" spans="1:13" ht="30.75" customHeight="1" x14ac:dyDescent="0.25">
      <c r="A57" s="7">
        <f t="shared" si="0"/>
        <v>52</v>
      </c>
      <c r="B57" s="8">
        <v>44664</v>
      </c>
      <c r="C57" s="33">
        <v>44656</v>
      </c>
      <c r="D57" s="29" t="s">
        <v>135</v>
      </c>
      <c r="E57" s="30" t="s">
        <v>144</v>
      </c>
      <c r="F57" s="7" t="s">
        <v>30</v>
      </c>
      <c r="G57" s="7" t="s">
        <v>67</v>
      </c>
      <c r="H57" s="7" t="s">
        <v>15</v>
      </c>
      <c r="I57" s="7" t="s">
        <v>21</v>
      </c>
      <c r="J57" s="29">
        <v>5000</v>
      </c>
      <c r="K57" s="26">
        <v>6.75</v>
      </c>
      <c r="L57" s="33">
        <v>45026</v>
      </c>
      <c r="M57" s="7"/>
    </row>
    <row r="58" spans="1:13" ht="27.75" customHeight="1" x14ac:dyDescent="0.25">
      <c r="A58" s="7">
        <f t="shared" si="0"/>
        <v>53</v>
      </c>
      <c r="B58" s="8">
        <v>44665</v>
      </c>
      <c r="C58" s="33">
        <v>44656</v>
      </c>
      <c r="D58" s="29" t="s">
        <v>136</v>
      </c>
      <c r="E58" s="30" t="s">
        <v>145</v>
      </c>
      <c r="F58" s="7" t="s">
        <v>102</v>
      </c>
      <c r="G58" s="7" t="s">
        <v>12</v>
      </c>
      <c r="H58" s="7" t="s">
        <v>15</v>
      </c>
      <c r="I58" s="7" t="s">
        <v>21</v>
      </c>
      <c r="J58" s="29">
        <v>4000</v>
      </c>
      <c r="K58" s="26">
        <v>6.75</v>
      </c>
      <c r="L58" s="33">
        <v>45026</v>
      </c>
      <c r="M58" s="7"/>
    </row>
    <row r="59" spans="1:13" ht="15" customHeight="1" x14ac:dyDescent="0.25">
      <c r="A59" s="7">
        <f t="shared" si="0"/>
        <v>54</v>
      </c>
      <c r="B59" s="8">
        <v>44666</v>
      </c>
      <c r="C59" s="33">
        <v>44662</v>
      </c>
      <c r="D59" s="29" t="s">
        <v>137</v>
      </c>
      <c r="E59" s="30" t="s">
        <v>146</v>
      </c>
      <c r="F59" s="7" t="s">
        <v>30</v>
      </c>
      <c r="G59" s="7" t="s">
        <v>13</v>
      </c>
      <c r="H59" s="7" t="s">
        <v>15</v>
      </c>
      <c r="I59" s="7" t="s">
        <v>21</v>
      </c>
      <c r="J59" s="29">
        <v>5000</v>
      </c>
      <c r="K59" s="26">
        <v>6.75</v>
      </c>
      <c r="L59" s="33">
        <v>45204</v>
      </c>
      <c r="M59" s="7"/>
    </row>
    <row r="60" spans="1:13" ht="30.75" customHeight="1" x14ac:dyDescent="0.25">
      <c r="A60" s="7">
        <f t="shared" si="0"/>
        <v>55</v>
      </c>
      <c r="B60" s="8">
        <v>44666</v>
      </c>
      <c r="C60" s="33">
        <v>44662</v>
      </c>
      <c r="D60" s="29" t="s">
        <v>138</v>
      </c>
      <c r="E60" s="30" t="s">
        <v>147</v>
      </c>
      <c r="F60" s="7" t="s">
        <v>30</v>
      </c>
      <c r="G60" s="7" t="s">
        <v>67</v>
      </c>
      <c r="H60" s="7" t="s">
        <v>15</v>
      </c>
      <c r="I60" s="7" t="s">
        <v>21</v>
      </c>
      <c r="J60" s="29">
        <v>5000</v>
      </c>
      <c r="K60" s="26">
        <v>6.75</v>
      </c>
      <c r="L60" s="33">
        <v>45393</v>
      </c>
      <c r="M60" s="7"/>
    </row>
    <row r="61" spans="1:13" ht="15" customHeight="1" x14ac:dyDescent="0.25">
      <c r="A61" s="7">
        <f t="shared" si="0"/>
        <v>56</v>
      </c>
      <c r="B61" s="8">
        <v>44670</v>
      </c>
      <c r="C61" s="33">
        <v>44665</v>
      </c>
      <c r="D61" s="29" t="s">
        <v>28</v>
      </c>
      <c r="E61" s="31" t="s">
        <v>29</v>
      </c>
      <c r="F61" s="7" t="s">
        <v>30</v>
      </c>
      <c r="G61" s="7" t="s">
        <v>13</v>
      </c>
      <c r="H61" s="7" t="s">
        <v>15</v>
      </c>
      <c r="I61" s="7" t="s">
        <v>21</v>
      </c>
      <c r="J61" s="29">
        <v>3000</v>
      </c>
      <c r="K61" s="26">
        <v>6.75</v>
      </c>
      <c r="L61" s="33">
        <v>45757</v>
      </c>
      <c r="M61" s="7"/>
    </row>
    <row r="62" spans="1:13" ht="15" customHeight="1" x14ac:dyDescent="0.25">
      <c r="A62" s="7">
        <f t="shared" si="0"/>
        <v>57</v>
      </c>
      <c r="B62" s="8">
        <v>44676</v>
      </c>
      <c r="C62" s="33">
        <v>44669</v>
      </c>
      <c r="D62" s="29" t="s">
        <v>139</v>
      </c>
      <c r="E62" s="30" t="s">
        <v>148</v>
      </c>
      <c r="F62" s="7" t="s">
        <v>30</v>
      </c>
      <c r="G62" s="7" t="s">
        <v>13</v>
      </c>
      <c r="H62" s="7" t="s">
        <v>15</v>
      </c>
      <c r="I62" s="7" t="s">
        <v>21</v>
      </c>
      <c r="J62" s="29">
        <v>5000</v>
      </c>
      <c r="K62" s="26">
        <v>6.75</v>
      </c>
      <c r="L62" s="33">
        <v>45757</v>
      </c>
      <c r="M62" s="7" t="s">
        <v>361</v>
      </c>
    </row>
    <row r="63" spans="1:13" ht="30" customHeight="1" x14ac:dyDescent="0.25">
      <c r="A63" s="7">
        <f t="shared" si="0"/>
        <v>58</v>
      </c>
      <c r="B63" s="8">
        <v>44677</v>
      </c>
      <c r="C63" s="33">
        <v>44671</v>
      </c>
      <c r="D63" s="29" t="s">
        <v>140</v>
      </c>
      <c r="E63" s="30" t="s">
        <v>149</v>
      </c>
      <c r="F63" s="7" t="s">
        <v>30</v>
      </c>
      <c r="G63" s="7" t="s">
        <v>67</v>
      </c>
      <c r="H63" s="7" t="s">
        <v>15</v>
      </c>
      <c r="I63" s="7" t="s">
        <v>21</v>
      </c>
      <c r="J63" s="32">
        <v>5000</v>
      </c>
      <c r="K63" s="26">
        <v>6.75</v>
      </c>
      <c r="L63" s="33">
        <v>45765</v>
      </c>
      <c r="M63" s="7"/>
    </row>
    <row r="64" spans="1:13" ht="15" customHeight="1" x14ac:dyDescent="0.25">
      <c r="A64" s="7">
        <f t="shared" si="0"/>
        <v>59</v>
      </c>
      <c r="B64" s="8">
        <v>44677</v>
      </c>
      <c r="C64" s="33">
        <v>44676</v>
      </c>
      <c r="D64" s="29" t="s">
        <v>141</v>
      </c>
      <c r="E64" s="30" t="s">
        <v>53</v>
      </c>
      <c r="F64" s="7" t="s">
        <v>54</v>
      </c>
      <c r="G64" s="7" t="s">
        <v>13</v>
      </c>
      <c r="H64" s="7" t="s">
        <v>15</v>
      </c>
      <c r="I64" s="7" t="s">
        <v>22</v>
      </c>
      <c r="J64" s="32">
        <v>5000</v>
      </c>
      <c r="K64" s="26">
        <v>4.75</v>
      </c>
      <c r="L64" s="33">
        <v>45768</v>
      </c>
      <c r="M64" s="7"/>
    </row>
    <row r="65" spans="1:13" ht="15" customHeight="1" x14ac:dyDescent="0.25">
      <c r="A65" s="7">
        <f t="shared" si="0"/>
        <v>60</v>
      </c>
      <c r="B65" s="8">
        <v>44679</v>
      </c>
      <c r="C65" s="33">
        <v>44677</v>
      </c>
      <c r="D65" s="29" t="s">
        <v>142</v>
      </c>
      <c r="E65" s="30" t="s">
        <v>150</v>
      </c>
      <c r="F65" s="7" t="s">
        <v>30</v>
      </c>
      <c r="G65" s="7" t="s">
        <v>13</v>
      </c>
      <c r="H65" s="7" t="s">
        <v>15</v>
      </c>
      <c r="I65" s="7" t="s">
        <v>21</v>
      </c>
      <c r="J65" s="32">
        <v>4000</v>
      </c>
      <c r="K65" s="26">
        <v>6.75</v>
      </c>
      <c r="L65" s="33">
        <v>45757</v>
      </c>
      <c r="M65" s="7" t="s">
        <v>361</v>
      </c>
    </row>
    <row r="66" spans="1:13" ht="15" customHeight="1" x14ac:dyDescent="0.25">
      <c r="A66" s="7">
        <f t="shared" si="0"/>
        <v>61</v>
      </c>
      <c r="B66" s="8">
        <v>44692</v>
      </c>
      <c r="C66" s="33">
        <v>44679</v>
      </c>
      <c r="D66" s="29" t="s">
        <v>151</v>
      </c>
      <c r="E66" s="31" t="s">
        <v>154</v>
      </c>
      <c r="F66" s="7" t="s">
        <v>30</v>
      </c>
      <c r="G66" s="7" t="s">
        <v>13</v>
      </c>
      <c r="H66" s="7" t="s">
        <v>15</v>
      </c>
      <c r="I66" s="7" t="s">
        <v>21</v>
      </c>
      <c r="J66" s="32">
        <v>4000</v>
      </c>
      <c r="K66" s="26">
        <v>6.75</v>
      </c>
      <c r="L66" s="33">
        <v>45777</v>
      </c>
      <c r="M66" s="7"/>
    </row>
    <row r="67" spans="1:13" ht="15" customHeight="1" x14ac:dyDescent="0.25">
      <c r="A67" s="7">
        <f t="shared" si="0"/>
        <v>62</v>
      </c>
      <c r="B67" s="8">
        <v>44692</v>
      </c>
      <c r="C67" s="33">
        <v>44685</v>
      </c>
      <c r="D67" s="29" t="s">
        <v>58</v>
      </c>
      <c r="E67" s="31" t="s">
        <v>59</v>
      </c>
      <c r="F67" s="7" t="s">
        <v>54</v>
      </c>
      <c r="G67" s="7" t="s">
        <v>13</v>
      </c>
      <c r="H67" s="7" t="s">
        <v>15</v>
      </c>
      <c r="I67" s="7" t="s">
        <v>22</v>
      </c>
      <c r="J67" s="32">
        <v>5000</v>
      </c>
      <c r="K67" s="26">
        <v>4.75</v>
      </c>
      <c r="L67" s="33">
        <v>45782</v>
      </c>
      <c r="M67" s="7"/>
    </row>
    <row r="68" spans="1:13" ht="15" customHeight="1" x14ac:dyDescent="0.25">
      <c r="A68" s="7">
        <f t="shared" si="0"/>
        <v>63</v>
      </c>
      <c r="B68" s="8">
        <v>44706</v>
      </c>
      <c r="C68" s="33">
        <v>44694</v>
      </c>
      <c r="D68" s="29" t="s">
        <v>152</v>
      </c>
      <c r="E68" s="30" t="s">
        <v>153</v>
      </c>
      <c r="F68" s="7" t="s">
        <v>30</v>
      </c>
      <c r="G68" s="7" t="s">
        <v>13</v>
      </c>
      <c r="H68" s="7" t="s">
        <v>15</v>
      </c>
      <c r="I68" s="7" t="s">
        <v>21</v>
      </c>
      <c r="J68" s="32">
        <v>5000</v>
      </c>
      <c r="K68" s="26">
        <v>6.75</v>
      </c>
      <c r="L68" s="33">
        <v>45792</v>
      </c>
      <c r="M68" s="7"/>
    </row>
    <row r="69" spans="1:13" ht="15" customHeight="1" x14ac:dyDescent="0.25">
      <c r="A69" s="7">
        <f t="shared" si="0"/>
        <v>64</v>
      </c>
      <c r="B69" s="8">
        <v>44707</v>
      </c>
      <c r="C69" s="33">
        <v>44704</v>
      </c>
      <c r="D69" s="29" t="s">
        <v>155</v>
      </c>
      <c r="E69" s="30" t="s">
        <v>156</v>
      </c>
      <c r="F69" s="7" t="s">
        <v>158</v>
      </c>
      <c r="G69" s="7" t="s">
        <v>13</v>
      </c>
      <c r="H69" s="7" t="s">
        <v>15</v>
      </c>
      <c r="I69" s="7" t="s">
        <v>57</v>
      </c>
      <c r="J69" s="32">
        <v>1000</v>
      </c>
      <c r="K69" s="26">
        <v>3.75</v>
      </c>
      <c r="L69" s="33">
        <v>45432</v>
      </c>
      <c r="M69" s="7"/>
    </row>
    <row r="70" spans="1:13" ht="15" customHeight="1" x14ac:dyDescent="0.25">
      <c r="A70" s="7">
        <f t="shared" si="0"/>
        <v>65</v>
      </c>
      <c r="B70" s="8">
        <v>44712</v>
      </c>
      <c r="C70" s="33">
        <v>44704</v>
      </c>
      <c r="D70" s="29" t="s">
        <v>157</v>
      </c>
      <c r="E70" s="30" t="s">
        <v>66</v>
      </c>
      <c r="F70" s="7" t="s">
        <v>30</v>
      </c>
      <c r="G70" s="7" t="s">
        <v>13</v>
      </c>
      <c r="H70" s="7" t="s">
        <v>15</v>
      </c>
      <c r="I70" s="7" t="s">
        <v>21</v>
      </c>
      <c r="J70" s="32">
        <v>3900</v>
      </c>
      <c r="K70" s="26">
        <v>6.75</v>
      </c>
      <c r="L70" s="33">
        <v>45436</v>
      </c>
      <c r="M70" s="7"/>
    </row>
    <row r="71" spans="1:13" ht="15" customHeight="1" x14ac:dyDescent="0.25">
      <c r="A71" s="7">
        <f t="shared" ref="A71:A134" si="1">A70+1</f>
        <v>66</v>
      </c>
      <c r="B71" s="8">
        <v>44718</v>
      </c>
      <c r="C71" s="33" t="s">
        <v>160</v>
      </c>
      <c r="D71" s="29" t="s">
        <v>90</v>
      </c>
      <c r="E71" s="30" t="s">
        <v>159</v>
      </c>
      <c r="F71" s="7" t="s">
        <v>30</v>
      </c>
      <c r="G71" s="7" t="s">
        <v>13</v>
      </c>
      <c r="H71" s="7" t="s">
        <v>15</v>
      </c>
      <c r="I71" s="7" t="s">
        <v>21</v>
      </c>
      <c r="J71" s="32">
        <v>1500</v>
      </c>
      <c r="K71" s="26">
        <v>6.75</v>
      </c>
      <c r="L71" s="33">
        <v>45240</v>
      </c>
      <c r="M71" s="7"/>
    </row>
    <row r="72" spans="1:13" ht="15" customHeight="1" x14ac:dyDescent="0.25">
      <c r="A72" s="7">
        <f t="shared" si="1"/>
        <v>67</v>
      </c>
      <c r="B72" s="8">
        <v>44721</v>
      </c>
      <c r="C72" s="33">
        <v>44715</v>
      </c>
      <c r="D72" s="34" t="s">
        <v>60</v>
      </c>
      <c r="E72" s="35" t="s">
        <v>61</v>
      </c>
      <c r="F72" s="7" t="s">
        <v>30</v>
      </c>
      <c r="G72" s="7" t="s">
        <v>13</v>
      </c>
      <c r="H72" s="7" t="s">
        <v>15</v>
      </c>
      <c r="I72" s="7" t="s">
        <v>21</v>
      </c>
      <c r="J72" s="32">
        <v>5000</v>
      </c>
      <c r="K72" s="26">
        <v>6.75</v>
      </c>
      <c r="L72" s="33">
        <v>45814</v>
      </c>
      <c r="M72" s="7"/>
    </row>
    <row r="73" spans="1:13" ht="15" customHeight="1" x14ac:dyDescent="0.25">
      <c r="A73" s="7">
        <f t="shared" si="1"/>
        <v>68</v>
      </c>
      <c r="B73" s="8">
        <v>44721</v>
      </c>
      <c r="C73" s="33">
        <v>44715</v>
      </c>
      <c r="D73" s="34" t="s">
        <v>62</v>
      </c>
      <c r="E73" s="35" t="s">
        <v>63</v>
      </c>
      <c r="F73" s="7" t="s">
        <v>30</v>
      </c>
      <c r="G73" s="7" t="s">
        <v>13</v>
      </c>
      <c r="H73" s="7" t="s">
        <v>15</v>
      </c>
      <c r="I73" s="7" t="s">
        <v>21</v>
      </c>
      <c r="J73" s="32">
        <v>3200</v>
      </c>
      <c r="K73" s="26">
        <v>6.75</v>
      </c>
      <c r="L73" s="33">
        <v>45814</v>
      </c>
      <c r="M73" s="7"/>
    </row>
    <row r="74" spans="1:13" ht="15" customHeight="1" x14ac:dyDescent="0.25">
      <c r="A74" s="7">
        <f t="shared" si="1"/>
        <v>69</v>
      </c>
      <c r="B74" s="8">
        <v>44733</v>
      </c>
      <c r="C74" s="33">
        <v>44718</v>
      </c>
      <c r="D74" s="7" t="s">
        <v>64</v>
      </c>
      <c r="E74" s="2" t="s">
        <v>65</v>
      </c>
      <c r="F74" s="7" t="s">
        <v>30</v>
      </c>
      <c r="G74" s="7" t="s">
        <v>13</v>
      </c>
      <c r="H74" s="7" t="s">
        <v>15</v>
      </c>
      <c r="I74" s="7" t="s">
        <v>21</v>
      </c>
      <c r="J74" s="32">
        <v>5000</v>
      </c>
      <c r="K74" s="26">
        <v>6.75</v>
      </c>
      <c r="L74" s="33">
        <v>45814</v>
      </c>
      <c r="M74" s="7"/>
    </row>
    <row r="75" spans="1:13" ht="15" customHeight="1" x14ac:dyDescent="0.25">
      <c r="A75" s="7">
        <f t="shared" si="1"/>
        <v>70</v>
      </c>
      <c r="B75" s="8">
        <v>44740</v>
      </c>
      <c r="C75" s="33">
        <v>44733</v>
      </c>
      <c r="D75" s="29" t="s">
        <v>161</v>
      </c>
      <c r="E75" s="30" t="s">
        <v>162</v>
      </c>
      <c r="F75" s="7" t="s">
        <v>102</v>
      </c>
      <c r="G75" s="7" t="s">
        <v>13</v>
      </c>
      <c r="H75" s="7" t="s">
        <v>15</v>
      </c>
      <c r="I75" s="7" t="s">
        <v>21</v>
      </c>
      <c r="J75" s="32">
        <v>2500</v>
      </c>
      <c r="K75" s="26">
        <v>6.75</v>
      </c>
      <c r="L75" s="33">
        <v>45828</v>
      </c>
      <c r="M75" s="7"/>
    </row>
    <row r="76" spans="1:13" ht="15" customHeight="1" x14ac:dyDescent="0.25">
      <c r="A76" s="7">
        <f t="shared" si="1"/>
        <v>71</v>
      </c>
      <c r="B76" s="8">
        <v>44739</v>
      </c>
      <c r="C76" s="33">
        <v>44733</v>
      </c>
      <c r="D76" s="29" t="s">
        <v>163</v>
      </c>
      <c r="E76" s="30" t="s">
        <v>164</v>
      </c>
      <c r="F76" s="7" t="s">
        <v>30</v>
      </c>
      <c r="G76" s="7" t="s">
        <v>96</v>
      </c>
      <c r="H76" s="7" t="s">
        <v>15</v>
      </c>
      <c r="I76" s="7" t="s">
        <v>95</v>
      </c>
      <c r="J76" s="32">
        <v>250</v>
      </c>
      <c r="K76" s="26">
        <v>0</v>
      </c>
      <c r="L76" s="33">
        <v>45824</v>
      </c>
      <c r="M76" s="7"/>
    </row>
    <row r="77" spans="1:13" ht="15" customHeight="1" x14ac:dyDescent="0.25">
      <c r="A77" s="7">
        <f t="shared" si="1"/>
        <v>72</v>
      </c>
      <c r="B77" s="8">
        <v>44742</v>
      </c>
      <c r="C77" s="33">
        <v>44735</v>
      </c>
      <c r="D77" s="29" t="s">
        <v>165</v>
      </c>
      <c r="E77" s="30" t="s">
        <v>166</v>
      </c>
      <c r="F77" s="7" t="s">
        <v>30</v>
      </c>
      <c r="G77" s="7" t="s">
        <v>13</v>
      </c>
      <c r="H77" s="7" t="s">
        <v>15</v>
      </c>
      <c r="I77" s="7" t="s">
        <v>20</v>
      </c>
      <c r="J77" s="32">
        <v>1000</v>
      </c>
      <c r="K77" s="26">
        <v>0.5</v>
      </c>
      <c r="L77" s="33">
        <v>45824</v>
      </c>
      <c r="M77" s="7"/>
    </row>
    <row r="78" spans="1:13" ht="15" customHeight="1" x14ac:dyDescent="0.25">
      <c r="A78" s="7">
        <f t="shared" si="1"/>
        <v>73</v>
      </c>
      <c r="B78" s="8">
        <v>44746</v>
      </c>
      <c r="C78" s="33">
        <v>44706</v>
      </c>
      <c r="D78" s="7" t="s">
        <v>167</v>
      </c>
      <c r="E78" s="2" t="s">
        <v>168</v>
      </c>
      <c r="F78" s="7" t="s">
        <v>30</v>
      </c>
      <c r="G78" s="7" t="s">
        <v>67</v>
      </c>
      <c r="H78" s="7" t="s">
        <v>15</v>
      </c>
      <c r="I78" s="7" t="s">
        <v>21</v>
      </c>
      <c r="J78" s="32">
        <v>5000</v>
      </c>
      <c r="K78" s="26">
        <v>6.75</v>
      </c>
      <c r="L78" s="33">
        <v>45824</v>
      </c>
      <c r="M78" s="7"/>
    </row>
    <row r="79" spans="1:13" ht="15" customHeight="1" x14ac:dyDescent="0.25">
      <c r="A79" s="7">
        <f t="shared" si="1"/>
        <v>74</v>
      </c>
      <c r="B79" s="8">
        <v>44746</v>
      </c>
      <c r="C79" s="33">
        <v>44706</v>
      </c>
      <c r="D79" s="7" t="s">
        <v>169</v>
      </c>
      <c r="E79" s="2" t="s">
        <v>170</v>
      </c>
      <c r="F79" s="7" t="s">
        <v>30</v>
      </c>
      <c r="G79" s="7" t="s">
        <v>13</v>
      </c>
      <c r="H79" s="7" t="s">
        <v>15</v>
      </c>
      <c r="I79" s="7" t="s">
        <v>21</v>
      </c>
      <c r="J79" s="32">
        <v>4000</v>
      </c>
      <c r="K79" s="26">
        <v>6.75</v>
      </c>
      <c r="L79" s="33">
        <v>45824</v>
      </c>
      <c r="M79" s="7"/>
    </row>
    <row r="80" spans="1:13" ht="15" customHeight="1" x14ac:dyDescent="0.25">
      <c r="A80" s="7">
        <f t="shared" si="1"/>
        <v>75</v>
      </c>
      <c r="B80" s="8">
        <v>44749</v>
      </c>
      <c r="C80" s="33">
        <v>44743</v>
      </c>
      <c r="D80" s="29" t="s">
        <v>171</v>
      </c>
      <c r="E80" s="30" t="s">
        <v>172</v>
      </c>
      <c r="F80" s="7" t="s">
        <v>41</v>
      </c>
      <c r="G80" s="7" t="s">
        <v>13</v>
      </c>
      <c r="H80" s="7" t="s">
        <v>15</v>
      </c>
      <c r="I80" s="7" t="s">
        <v>22</v>
      </c>
      <c r="J80" s="32">
        <v>2000</v>
      </c>
      <c r="K80" s="26">
        <v>4.75</v>
      </c>
      <c r="L80" s="33">
        <v>45841</v>
      </c>
      <c r="M80" s="7"/>
    </row>
    <row r="81" spans="1:13" ht="15" customHeight="1" x14ac:dyDescent="0.25">
      <c r="A81" s="7">
        <f t="shared" si="1"/>
        <v>76</v>
      </c>
      <c r="B81" s="8">
        <v>44756</v>
      </c>
      <c r="C81" s="33">
        <v>44750</v>
      </c>
      <c r="D81" s="29" t="s">
        <v>175</v>
      </c>
      <c r="E81" s="30" t="s">
        <v>173</v>
      </c>
      <c r="F81" s="7" t="s">
        <v>30</v>
      </c>
      <c r="G81" s="7" t="s">
        <v>13</v>
      </c>
      <c r="H81" s="7" t="s">
        <v>15</v>
      </c>
      <c r="I81" s="7" t="s">
        <v>21</v>
      </c>
      <c r="J81" s="32">
        <v>5000</v>
      </c>
      <c r="K81" s="26">
        <v>6.75</v>
      </c>
      <c r="L81" s="33">
        <v>45301</v>
      </c>
      <c r="M81" s="7"/>
    </row>
    <row r="82" spans="1:13" ht="15" customHeight="1" x14ac:dyDescent="0.25">
      <c r="A82" s="7">
        <f t="shared" si="1"/>
        <v>77</v>
      </c>
      <c r="B82" s="8">
        <v>44764</v>
      </c>
      <c r="C82" s="33">
        <v>44760</v>
      </c>
      <c r="D82" s="29" t="s">
        <v>176</v>
      </c>
      <c r="E82" s="30" t="s">
        <v>174</v>
      </c>
      <c r="F82" s="7" t="s">
        <v>30</v>
      </c>
      <c r="G82" s="7" t="s">
        <v>13</v>
      </c>
      <c r="H82" s="7" t="s">
        <v>15</v>
      </c>
      <c r="I82" s="7" t="s">
        <v>23</v>
      </c>
      <c r="J82" s="32">
        <v>1354</v>
      </c>
      <c r="K82" s="26">
        <v>6.75</v>
      </c>
      <c r="L82" s="33">
        <v>45841</v>
      </c>
      <c r="M82" s="7"/>
    </row>
    <row r="83" spans="1:13" ht="15" customHeight="1" x14ac:dyDescent="0.25">
      <c r="A83" s="7">
        <f t="shared" si="1"/>
        <v>78</v>
      </c>
      <c r="B83" s="8">
        <v>44771</v>
      </c>
      <c r="C83" s="33">
        <v>44764</v>
      </c>
      <c r="D83" s="29" t="s">
        <v>109</v>
      </c>
      <c r="E83" s="30" t="s">
        <v>177</v>
      </c>
      <c r="F83" s="7" t="s">
        <v>110</v>
      </c>
      <c r="G83" s="7" t="s">
        <v>13</v>
      </c>
      <c r="H83" s="7" t="s">
        <v>15</v>
      </c>
      <c r="I83" s="7" t="s">
        <v>23</v>
      </c>
      <c r="J83" s="32">
        <v>1468</v>
      </c>
      <c r="K83" s="26">
        <v>6.75</v>
      </c>
      <c r="L83" s="33">
        <v>45862</v>
      </c>
      <c r="M83" s="7"/>
    </row>
    <row r="84" spans="1:13" ht="15" customHeight="1" x14ac:dyDescent="0.25">
      <c r="A84" s="7">
        <f t="shared" si="1"/>
        <v>79</v>
      </c>
      <c r="B84" s="8">
        <v>44795</v>
      </c>
      <c r="C84" s="33">
        <v>44791</v>
      </c>
      <c r="D84" s="29" t="s">
        <v>178</v>
      </c>
      <c r="E84" s="30" t="s">
        <v>181</v>
      </c>
      <c r="F84" s="7" t="s">
        <v>30</v>
      </c>
      <c r="G84" s="7" t="s">
        <v>13</v>
      </c>
      <c r="H84" s="7" t="s">
        <v>15</v>
      </c>
      <c r="I84" s="7" t="s">
        <v>20</v>
      </c>
      <c r="J84" s="38">
        <v>445.74</v>
      </c>
      <c r="K84" s="26">
        <v>0.5</v>
      </c>
      <c r="L84" s="33">
        <v>45887</v>
      </c>
      <c r="M84" s="7"/>
    </row>
    <row r="85" spans="1:13" ht="15" customHeight="1" x14ac:dyDescent="0.25">
      <c r="A85" s="7">
        <f t="shared" si="1"/>
        <v>80</v>
      </c>
      <c r="B85" s="8">
        <v>44804</v>
      </c>
      <c r="C85" s="33">
        <v>44768</v>
      </c>
      <c r="D85" s="29" t="s">
        <v>179</v>
      </c>
      <c r="E85" s="30" t="s">
        <v>182</v>
      </c>
      <c r="F85" s="7" t="s">
        <v>184</v>
      </c>
      <c r="G85" s="7" t="s">
        <v>13</v>
      </c>
      <c r="H85" s="7" t="s">
        <v>15</v>
      </c>
      <c r="I85" s="7" t="s">
        <v>22</v>
      </c>
      <c r="J85" s="32">
        <v>1600</v>
      </c>
      <c r="K85" s="26">
        <v>4.75</v>
      </c>
      <c r="L85" s="33">
        <v>45882</v>
      </c>
      <c r="M85" s="7"/>
    </row>
    <row r="86" spans="1:13" ht="15" customHeight="1" x14ac:dyDescent="0.25">
      <c r="A86" s="7">
        <f t="shared" si="1"/>
        <v>81</v>
      </c>
      <c r="B86" s="8">
        <v>44799</v>
      </c>
      <c r="C86" s="33">
        <v>44796</v>
      </c>
      <c r="D86" s="29" t="s">
        <v>180</v>
      </c>
      <c r="E86" s="30" t="s">
        <v>183</v>
      </c>
      <c r="F86" s="7" t="s">
        <v>30</v>
      </c>
      <c r="G86" s="7" t="s">
        <v>13</v>
      </c>
      <c r="H86" s="7" t="s">
        <v>15</v>
      </c>
      <c r="I86" s="7" t="s">
        <v>57</v>
      </c>
      <c r="J86" s="32">
        <v>2000</v>
      </c>
      <c r="K86" s="26">
        <v>3.75</v>
      </c>
      <c r="L86" s="33">
        <v>45519</v>
      </c>
      <c r="M86" s="7"/>
    </row>
    <row r="87" spans="1:13" ht="15" customHeight="1" x14ac:dyDescent="0.25">
      <c r="A87" s="7">
        <f t="shared" si="1"/>
        <v>82</v>
      </c>
      <c r="B87" s="8">
        <v>44809</v>
      </c>
      <c r="C87" s="33">
        <v>44804</v>
      </c>
      <c r="D87" s="37" t="s">
        <v>185</v>
      </c>
      <c r="E87" s="30" t="s">
        <v>190</v>
      </c>
      <c r="F87" s="7" t="s">
        <v>184</v>
      </c>
      <c r="G87" s="7" t="s">
        <v>13</v>
      </c>
      <c r="H87" s="7" t="s">
        <v>15</v>
      </c>
      <c r="I87" s="7" t="s">
        <v>22</v>
      </c>
      <c r="J87" s="32">
        <v>5000</v>
      </c>
      <c r="K87" s="26">
        <v>4.75</v>
      </c>
      <c r="L87" s="33">
        <v>45901</v>
      </c>
      <c r="M87" s="7"/>
    </row>
    <row r="88" spans="1:13" ht="15" customHeight="1" x14ac:dyDescent="0.25">
      <c r="A88" s="7">
        <f t="shared" si="1"/>
        <v>83</v>
      </c>
      <c r="B88" s="8">
        <v>44820</v>
      </c>
      <c r="C88" s="33">
        <v>44817</v>
      </c>
      <c r="D88" s="37" t="s">
        <v>186</v>
      </c>
      <c r="E88" s="30" t="s">
        <v>191</v>
      </c>
      <c r="F88" s="7" t="s">
        <v>30</v>
      </c>
      <c r="G88" s="7" t="s">
        <v>13</v>
      </c>
      <c r="H88" s="7" t="s">
        <v>15</v>
      </c>
      <c r="I88" s="7" t="s">
        <v>20</v>
      </c>
      <c r="J88" s="32">
        <v>500</v>
      </c>
      <c r="K88" s="26">
        <v>3</v>
      </c>
      <c r="L88" s="33">
        <v>45912</v>
      </c>
      <c r="M88" s="7"/>
    </row>
    <row r="89" spans="1:13" ht="15" customHeight="1" x14ac:dyDescent="0.25">
      <c r="A89" s="7">
        <f t="shared" si="1"/>
        <v>84</v>
      </c>
      <c r="B89" s="8">
        <v>44825</v>
      </c>
      <c r="C89" s="33">
        <v>44818</v>
      </c>
      <c r="D89" s="37" t="s">
        <v>187</v>
      </c>
      <c r="E89" s="30" t="s">
        <v>192</v>
      </c>
      <c r="F89" s="7" t="s">
        <v>30</v>
      </c>
      <c r="G89" s="7" t="s">
        <v>13</v>
      </c>
      <c r="H89" s="7" t="s">
        <v>15</v>
      </c>
      <c r="I89" s="7" t="s">
        <v>23</v>
      </c>
      <c r="J89" s="32">
        <v>4266</v>
      </c>
      <c r="K89" s="26">
        <v>6.75</v>
      </c>
      <c r="L89" s="33">
        <v>45915</v>
      </c>
      <c r="M89" s="7"/>
    </row>
    <row r="90" spans="1:13" ht="15" customHeight="1" x14ac:dyDescent="0.25">
      <c r="A90" s="7">
        <f t="shared" si="1"/>
        <v>85</v>
      </c>
      <c r="B90" s="8">
        <v>44823</v>
      </c>
      <c r="C90" s="33">
        <v>44819</v>
      </c>
      <c r="D90" s="37" t="s">
        <v>188</v>
      </c>
      <c r="E90" s="30" t="s">
        <v>193</v>
      </c>
      <c r="F90" s="7" t="s">
        <v>30</v>
      </c>
      <c r="G90" s="7" t="s">
        <v>96</v>
      </c>
      <c r="H90" s="7" t="s">
        <v>15</v>
      </c>
      <c r="I90" s="7" t="s">
        <v>95</v>
      </c>
      <c r="J90" s="32">
        <v>500</v>
      </c>
      <c r="K90" s="26">
        <v>0</v>
      </c>
      <c r="L90" s="33">
        <v>45918</v>
      </c>
      <c r="M90" s="7"/>
    </row>
    <row r="91" spans="1:13" ht="15" customHeight="1" x14ac:dyDescent="0.25">
      <c r="A91" s="7">
        <f t="shared" si="1"/>
        <v>86</v>
      </c>
      <c r="B91" s="8">
        <v>44830</v>
      </c>
      <c r="C91" s="33">
        <v>44818</v>
      </c>
      <c r="D91" s="37" t="s">
        <v>187</v>
      </c>
      <c r="E91" s="30" t="s">
        <v>192</v>
      </c>
      <c r="F91" s="7" t="s">
        <v>30</v>
      </c>
      <c r="G91" s="7" t="s">
        <v>13</v>
      </c>
      <c r="H91" s="7" t="s">
        <v>15</v>
      </c>
      <c r="I91" s="7" t="s">
        <v>21</v>
      </c>
      <c r="J91" s="32">
        <v>500</v>
      </c>
      <c r="K91" s="26">
        <v>6.75</v>
      </c>
      <c r="L91" s="33">
        <v>45918</v>
      </c>
      <c r="M91" s="7"/>
    </row>
    <row r="92" spans="1:13" ht="15" customHeight="1" x14ac:dyDescent="0.25">
      <c r="A92" s="7">
        <f t="shared" si="1"/>
        <v>87</v>
      </c>
      <c r="B92" s="8">
        <v>44830</v>
      </c>
      <c r="C92" s="33">
        <v>44823</v>
      </c>
      <c r="D92" s="37" t="s">
        <v>189</v>
      </c>
      <c r="E92" s="30" t="s">
        <v>194</v>
      </c>
      <c r="F92" s="7" t="s">
        <v>30</v>
      </c>
      <c r="G92" s="7" t="s">
        <v>96</v>
      </c>
      <c r="H92" s="7" t="s">
        <v>15</v>
      </c>
      <c r="I92" s="7" t="s">
        <v>95</v>
      </c>
      <c r="J92" s="32">
        <v>500</v>
      </c>
      <c r="K92" s="26">
        <v>0</v>
      </c>
      <c r="L92" s="33">
        <v>45922</v>
      </c>
      <c r="M92" s="7"/>
    </row>
    <row r="93" spans="1:13" ht="15" customHeight="1" x14ac:dyDescent="0.25">
      <c r="A93" s="7">
        <f t="shared" si="1"/>
        <v>88</v>
      </c>
      <c r="B93" s="8">
        <v>44862</v>
      </c>
      <c r="C93" s="33">
        <v>44861</v>
      </c>
      <c r="D93" s="37" t="s">
        <v>195</v>
      </c>
      <c r="E93" s="30" t="s">
        <v>205</v>
      </c>
      <c r="F93" s="7" t="s">
        <v>30</v>
      </c>
      <c r="G93" s="7" t="s">
        <v>96</v>
      </c>
      <c r="H93" s="7" t="s">
        <v>15</v>
      </c>
      <c r="I93" s="7" t="s">
        <v>95</v>
      </c>
      <c r="J93" s="32">
        <v>200</v>
      </c>
      <c r="K93" s="26">
        <v>0</v>
      </c>
      <c r="L93" s="33">
        <v>45947</v>
      </c>
      <c r="M93" s="7"/>
    </row>
    <row r="94" spans="1:13" ht="15" customHeight="1" x14ac:dyDescent="0.25">
      <c r="A94" s="7">
        <f t="shared" si="1"/>
        <v>89</v>
      </c>
      <c r="B94" s="8">
        <v>44879</v>
      </c>
      <c r="C94" s="33">
        <v>44874</v>
      </c>
      <c r="D94" s="37" t="s">
        <v>55</v>
      </c>
      <c r="E94" s="30" t="s">
        <v>56</v>
      </c>
      <c r="F94" s="7" t="s">
        <v>30</v>
      </c>
      <c r="G94" s="7" t="s">
        <v>13</v>
      </c>
      <c r="H94" s="7" t="s">
        <v>15</v>
      </c>
      <c r="I94" s="7" t="s">
        <v>23</v>
      </c>
      <c r="J94" s="32">
        <v>4995</v>
      </c>
      <c r="K94" s="26">
        <v>6.75</v>
      </c>
      <c r="L94" s="33">
        <v>45971</v>
      </c>
      <c r="M94" s="7"/>
    </row>
    <row r="95" spans="1:13" ht="15" customHeight="1" x14ac:dyDescent="0.25">
      <c r="A95" s="7">
        <f t="shared" si="1"/>
        <v>90</v>
      </c>
      <c r="B95" s="8">
        <v>44881</v>
      </c>
      <c r="C95" s="33">
        <v>44876</v>
      </c>
      <c r="D95" s="37" t="s">
        <v>87</v>
      </c>
      <c r="E95" s="30" t="s">
        <v>88</v>
      </c>
      <c r="F95" s="7" t="s">
        <v>30</v>
      </c>
      <c r="G95" s="7" t="s">
        <v>13</v>
      </c>
      <c r="H95" s="7" t="s">
        <v>15</v>
      </c>
      <c r="I95" s="7" t="s">
        <v>21</v>
      </c>
      <c r="J95" s="32">
        <v>3000</v>
      </c>
      <c r="K95" s="26">
        <v>6.75</v>
      </c>
      <c r="L95" s="33">
        <v>45610</v>
      </c>
      <c r="M95" s="7"/>
    </row>
    <row r="96" spans="1:13" ht="15" customHeight="1" x14ac:dyDescent="0.25">
      <c r="A96" s="7">
        <f t="shared" si="1"/>
        <v>91</v>
      </c>
      <c r="B96" s="8">
        <v>44882</v>
      </c>
      <c r="C96" s="33">
        <v>44880</v>
      </c>
      <c r="D96" s="37" t="s">
        <v>196</v>
      </c>
      <c r="E96" s="30" t="s">
        <v>206</v>
      </c>
      <c r="F96" s="7" t="s">
        <v>158</v>
      </c>
      <c r="G96" s="7" t="s">
        <v>13</v>
      </c>
      <c r="H96" s="7" t="s">
        <v>15</v>
      </c>
      <c r="I96" s="7" t="s">
        <v>20</v>
      </c>
      <c r="J96" s="32">
        <v>1000</v>
      </c>
      <c r="K96" s="26">
        <v>0.5</v>
      </c>
      <c r="L96" s="33">
        <v>45975</v>
      </c>
      <c r="M96" s="7"/>
    </row>
    <row r="97" spans="1:13" ht="15" customHeight="1" x14ac:dyDescent="0.25">
      <c r="A97" s="7">
        <f t="shared" si="1"/>
        <v>92</v>
      </c>
      <c r="B97" s="8">
        <v>44886</v>
      </c>
      <c r="C97" s="33">
        <v>44883</v>
      </c>
      <c r="D97" s="37" t="s">
        <v>197</v>
      </c>
      <c r="E97" s="30" t="s">
        <v>207</v>
      </c>
      <c r="F97" s="7" t="s">
        <v>158</v>
      </c>
      <c r="G97" s="7" t="s">
        <v>13</v>
      </c>
      <c r="H97" s="7" t="s">
        <v>15</v>
      </c>
      <c r="I97" s="7" t="s">
        <v>20</v>
      </c>
      <c r="J97" s="32">
        <v>1000</v>
      </c>
      <c r="K97" s="26">
        <v>0.5</v>
      </c>
      <c r="L97" s="33">
        <v>45979</v>
      </c>
      <c r="M97" s="7"/>
    </row>
    <row r="98" spans="1:13" ht="15" customHeight="1" x14ac:dyDescent="0.25">
      <c r="A98" s="7">
        <f t="shared" si="1"/>
        <v>93</v>
      </c>
      <c r="B98" s="8">
        <v>44890</v>
      </c>
      <c r="C98" s="33">
        <v>44890</v>
      </c>
      <c r="D98" s="37" t="s">
        <v>198</v>
      </c>
      <c r="E98" s="30" t="s">
        <v>208</v>
      </c>
      <c r="F98" s="7" t="s">
        <v>30</v>
      </c>
      <c r="G98" s="7" t="s">
        <v>96</v>
      </c>
      <c r="H98" s="7" t="s">
        <v>15</v>
      </c>
      <c r="I98" s="7" t="s">
        <v>95</v>
      </c>
      <c r="J98" s="32">
        <v>350</v>
      </c>
      <c r="K98" s="26">
        <v>0</v>
      </c>
      <c r="L98" s="33">
        <v>45985</v>
      </c>
      <c r="M98" s="7"/>
    </row>
    <row r="99" spans="1:13" ht="15" customHeight="1" x14ac:dyDescent="0.25">
      <c r="A99" s="7">
        <f t="shared" si="1"/>
        <v>94</v>
      </c>
      <c r="B99" s="8">
        <v>44896</v>
      </c>
      <c r="C99" s="33">
        <v>44895</v>
      </c>
      <c r="D99" s="37" t="s">
        <v>199</v>
      </c>
      <c r="E99" s="30" t="s">
        <v>209</v>
      </c>
      <c r="F99" s="7" t="s">
        <v>30</v>
      </c>
      <c r="G99" s="7" t="s">
        <v>96</v>
      </c>
      <c r="H99" s="7" t="s">
        <v>15</v>
      </c>
      <c r="I99" s="7" t="s">
        <v>95</v>
      </c>
      <c r="J99" s="32">
        <v>500</v>
      </c>
      <c r="K99" s="26">
        <v>0</v>
      </c>
      <c r="L99" s="33">
        <v>45985</v>
      </c>
      <c r="M99" s="7"/>
    </row>
    <row r="100" spans="1:13" ht="15" customHeight="1" x14ac:dyDescent="0.25">
      <c r="A100" s="7">
        <f t="shared" si="1"/>
        <v>95</v>
      </c>
      <c r="B100" s="8">
        <v>44909</v>
      </c>
      <c r="C100" s="33">
        <v>44904</v>
      </c>
      <c r="D100" s="37" t="s">
        <v>200</v>
      </c>
      <c r="E100" s="30" t="s">
        <v>210</v>
      </c>
      <c r="F100" s="7" t="s">
        <v>30</v>
      </c>
      <c r="G100" s="7" t="s">
        <v>13</v>
      </c>
      <c r="H100" s="7" t="s">
        <v>15</v>
      </c>
      <c r="I100" s="7" t="s">
        <v>21</v>
      </c>
      <c r="J100" s="32">
        <v>5000</v>
      </c>
      <c r="K100" s="26">
        <v>6.75</v>
      </c>
      <c r="L100" s="33">
        <v>46002</v>
      </c>
      <c r="M100" s="7"/>
    </row>
    <row r="101" spans="1:13" ht="15" customHeight="1" x14ac:dyDescent="0.25">
      <c r="A101" s="7">
        <f t="shared" si="1"/>
        <v>96</v>
      </c>
      <c r="B101" s="8">
        <v>44910</v>
      </c>
      <c r="C101" s="33">
        <v>44904</v>
      </c>
      <c r="D101" s="37" t="s">
        <v>201</v>
      </c>
      <c r="E101" s="30" t="s">
        <v>211</v>
      </c>
      <c r="F101" s="7" t="s">
        <v>30</v>
      </c>
      <c r="G101" s="7" t="s">
        <v>13</v>
      </c>
      <c r="H101" s="7" t="s">
        <v>15</v>
      </c>
      <c r="I101" s="7" t="s">
        <v>21</v>
      </c>
      <c r="J101" s="32">
        <v>4000</v>
      </c>
      <c r="K101" s="26">
        <v>6.75</v>
      </c>
      <c r="L101" s="33">
        <v>45273</v>
      </c>
      <c r="M101" s="7"/>
    </row>
    <row r="102" spans="1:13" ht="15" customHeight="1" x14ac:dyDescent="0.25">
      <c r="A102" s="7">
        <f t="shared" si="1"/>
        <v>97</v>
      </c>
      <c r="B102" s="8">
        <v>44910</v>
      </c>
      <c r="C102" s="33">
        <v>44907</v>
      </c>
      <c r="D102" s="37" t="s">
        <v>35</v>
      </c>
      <c r="E102" s="30" t="s">
        <v>36</v>
      </c>
      <c r="F102" s="7" t="s">
        <v>30</v>
      </c>
      <c r="G102" s="7" t="s">
        <v>13</v>
      </c>
      <c r="H102" s="7" t="s">
        <v>15</v>
      </c>
      <c r="I102" s="7" t="s">
        <v>21</v>
      </c>
      <c r="J102" s="32">
        <v>500</v>
      </c>
      <c r="K102" s="26">
        <v>3.75</v>
      </c>
      <c r="L102" s="33">
        <v>45639</v>
      </c>
      <c r="M102" s="7"/>
    </row>
    <row r="103" spans="1:13" ht="15" customHeight="1" x14ac:dyDescent="0.25">
      <c r="A103" s="7">
        <f t="shared" si="1"/>
        <v>98</v>
      </c>
      <c r="B103" s="8">
        <v>44910</v>
      </c>
      <c r="C103" s="33">
        <v>44908</v>
      </c>
      <c r="D103" s="37" t="s">
        <v>202</v>
      </c>
      <c r="E103" s="30" t="s">
        <v>212</v>
      </c>
      <c r="F103" s="7" t="s">
        <v>30</v>
      </c>
      <c r="G103" s="7" t="s">
        <v>13</v>
      </c>
      <c r="H103" s="7" t="s">
        <v>15</v>
      </c>
      <c r="I103" s="7" t="s">
        <v>20</v>
      </c>
      <c r="J103" s="32">
        <v>340</v>
      </c>
      <c r="K103" s="26">
        <v>0.5</v>
      </c>
      <c r="L103" s="33">
        <v>46001</v>
      </c>
      <c r="M103" s="7"/>
    </row>
    <row r="104" spans="1:13" ht="15" customHeight="1" x14ac:dyDescent="0.25">
      <c r="A104" s="7">
        <f t="shared" si="1"/>
        <v>99</v>
      </c>
      <c r="B104" s="8">
        <v>44911</v>
      </c>
      <c r="C104" s="33">
        <v>44910</v>
      </c>
      <c r="D104" s="37" t="s">
        <v>203</v>
      </c>
      <c r="E104" s="30" t="s">
        <v>213</v>
      </c>
      <c r="F104" s="7" t="s">
        <v>215</v>
      </c>
      <c r="G104" s="7" t="s">
        <v>96</v>
      </c>
      <c r="H104" s="7" t="s">
        <v>15</v>
      </c>
      <c r="I104" s="7" t="s">
        <v>95</v>
      </c>
      <c r="J104" s="32">
        <v>500</v>
      </c>
      <c r="K104" s="26">
        <v>0</v>
      </c>
      <c r="L104" s="33">
        <v>46006</v>
      </c>
      <c r="M104" s="7"/>
    </row>
    <row r="105" spans="1:13" ht="15" customHeight="1" x14ac:dyDescent="0.25">
      <c r="A105" s="7">
        <f t="shared" si="1"/>
        <v>100</v>
      </c>
      <c r="B105" s="8">
        <v>44922</v>
      </c>
      <c r="C105" s="33">
        <v>44921</v>
      </c>
      <c r="D105" s="37" t="s">
        <v>204</v>
      </c>
      <c r="E105" s="30" t="s">
        <v>214</v>
      </c>
      <c r="F105" s="7" t="s">
        <v>216</v>
      </c>
      <c r="G105" s="7" t="s">
        <v>13</v>
      </c>
      <c r="H105" s="7" t="s">
        <v>15</v>
      </c>
      <c r="I105" s="7" t="s">
        <v>21</v>
      </c>
      <c r="J105" s="36">
        <v>3102.5</v>
      </c>
      <c r="K105" s="26">
        <v>6.75</v>
      </c>
      <c r="L105" s="33">
        <v>46006</v>
      </c>
      <c r="M105" s="7"/>
    </row>
    <row r="106" spans="1:13" ht="15" customHeight="1" x14ac:dyDescent="0.25">
      <c r="A106" s="7">
        <f t="shared" si="1"/>
        <v>101</v>
      </c>
      <c r="B106" s="8">
        <v>44957</v>
      </c>
      <c r="C106" s="33">
        <v>44939</v>
      </c>
      <c r="D106" s="37" t="s">
        <v>217</v>
      </c>
      <c r="E106" s="31" t="s">
        <v>218</v>
      </c>
      <c r="F106" s="7" t="s">
        <v>30</v>
      </c>
      <c r="G106" s="7" t="s">
        <v>13</v>
      </c>
      <c r="H106" s="7" t="s">
        <v>15</v>
      </c>
      <c r="I106" s="7" t="s">
        <v>21</v>
      </c>
      <c r="J106" s="36">
        <v>3912</v>
      </c>
      <c r="K106" s="26">
        <v>6.75</v>
      </c>
      <c r="L106" s="33">
        <v>46034</v>
      </c>
      <c r="M106" s="7"/>
    </row>
    <row r="107" spans="1:13" ht="15" customHeight="1" x14ac:dyDescent="0.25">
      <c r="A107" s="7">
        <f t="shared" si="1"/>
        <v>102</v>
      </c>
      <c r="B107" s="8">
        <v>44960</v>
      </c>
      <c r="C107" s="33">
        <v>44952</v>
      </c>
      <c r="D107" s="37" t="s">
        <v>219</v>
      </c>
      <c r="E107" s="31" t="s">
        <v>226</v>
      </c>
      <c r="F107" s="7" t="s">
        <v>30</v>
      </c>
      <c r="G107" s="7" t="s">
        <v>13</v>
      </c>
      <c r="H107" s="7" t="s">
        <v>15</v>
      </c>
      <c r="I107" s="7" t="s">
        <v>21</v>
      </c>
      <c r="J107" s="36">
        <v>1500</v>
      </c>
      <c r="K107" s="26">
        <v>3.75</v>
      </c>
      <c r="L107" s="33">
        <v>45684</v>
      </c>
      <c r="M107" s="7"/>
    </row>
    <row r="108" spans="1:13" ht="15" customHeight="1" x14ac:dyDescent="0.25">
      <c r="A108" s="7">
        <f t="shared" si="1"/>
        <v>103</v>
      </c>
      <c r="B108" s="8">
        <v>44959</v>
      </c>
      <c r="C108" s="33">
        <v>44956</v>
      </c>
      <c r="D108" s="37" t="s">
        <v>51</v>
      </c>
      <c r="E108" s="31" t="s">
        <v>52</v>
      </c>
      <c r="F108" s="7" t="s">
        <v>110</v>
      </c>
      <c r="G108" s="7" t="s">
        <v>13</v>
      </c>
      <c r="H108" s="7" t="s">
        <v>15</v>
      </c>
      <c r="I108" s="7" t="s">
        <v>22</v>
      </c>
      <c r="J108" s="36">
        <v>5000</v>
      </c>
      <c r="K108" s="26">
        <v>4.75</v>
      </c>
      <c r="L108" s="33">
        <v>46052</v>
      </c>
      <c r="M108" s="7"/>
    </row>
    <row r="109" spans="1:13" ht="15" customHeight="1" x14ac:dyDescent="0.25">
      <c r="A109" s="7">
        <f t="shared" si="1"/>
        <v>104</v>
      </c>
      <c r="B109" s="8">
        <v>44964</v>
      </c>
      <c r="C109" s="33">
        <v>44963</v>
      </c>
      <c r="D109" s="37" t="s">
        <v>220</v>
      </c>
      <c r="E109" s="31" t="s">
        <v>227</v>
      </c>
      <c r="F109" s="7" t="s">
        <v>30</v>
      </c>
      <c r="G109" s="7" t="s">
        <v>96</v>
      </c>
      <c r="H109" s="7" t="s">
        <v>15</v>
      </c>
      <c r="I109" s="7" t="s">
        <v>95</v>
      </c>
      <c r="J109" s="36">
        <v>500</v>
      </c>
      <c r="K109" s="26">
        <v>0</v>
      </c>
      <c r="L109" s="33">
        <v>46059</v>
      </c>
      <c r="M109" s="7"/>
    </row>
    <row r="110" spans="1:13" ht="15" customHeight="1" x14ac:dyDescent="0.25">
      <c r="A110" s="7">
        <f t="shared" si="1"/>
        <v>105</v>
      </c>
      <c r="B110" s="8">
        <v>44978</v>
      </c>
      <c r="C110" s="33">
        <v>44974</v>
      </c>
      <c r="D110" s="37" t="s">
        <v>171</v>
      </c>
      <c r="E110" s="31" t="s">
        <v>172</v>
      </c>
      <c r="F110" s="7" t="s">
        <v>41</v>
      </c>
      <c r="G110" s="7" t="s">
        <v>13</v>
      </c>
      <c r="H110" s="7" t="s">
        <v>15</v>
      </c>
      <c r="I110" s="7" t="s">
        <v>22</v>
      </c>
      <c r="J110" s="36">
        <v>3444</v>
      </c>
      <c r="K110" s="26">
        <v>4.75</v>
      </c>
      <c r="L110" s="33">
        <v>46072</v>
      </c>
      <c r="M110" s="7"/>
    </row>
    <row r="111" spans="1:13" ht="15" customHeight="1" x14ac:dyDescent="0.25">
      <c r="A111" s="7">
        <f t="shared" si="1"/>
        <v>106</v>
      </c>
      <c r="B111" s="8">
        <v>45000</v>
      </c>
      <c r="C111" s="33">
        <v>44991</v>
      </c>
      <c r="D111" s="37" t="s">
        <v>33</v>
      </c>
      <c r="E111" s="31" t="s">
        <v>34</v>
      </c>
      <c r="F111" s="7" t="s">
        <v>184</v>
      </c>
      <c r="G111" s="7" t="s">
        <v>13</v>
      </c>
      <c r="H111" s="7" t="s">
        <v>15</v>
      </c>
      <c r="I111" s="7" t="s">
        <v>22</v>
      </c>
      <c r="J111" s="36">
        <v>5000</v>
      </c>
      <c r="K111" s="26">
        <v>4.75</v>
      </c>
      <c r="L111" s="33">
        <v>46087</v>
      </c>
      <c r="M111" s="7"/>
    </row>
    <row r="112" spans="1:13" ht="15" customHeight="1" x14ac:dyDescent="0.25">
      <c r="A112" s="7">
        <f t="shared" si="1"/>
        <v>107</v>
      </c>
      <c r="B112" s="8">
        <v>45013</v>
      </c>
      <c r="C112" s="33">
        <v>44994</v>
      </c>
      <c r="D112" s="37" t="s">
        <v>221</v>
      </c>
      <c r="E112" s="31" t="s">
        <v>228</v>
      </c>
      <c r="F112" s="7" t="s">
        <v>30</v>
      </c>
      <c r="G112" s="7" t="s">
        <v>96</v>
      </c>
      <c r="H112" s="7" t="s">
        <v>15</v>
      </c>
      <c r="I112" s="7" t="s">
        <v>95</v>
      </c>
      <c r="J112" s="36">
        <v>300</v>
      </c>
      <c r="K112" s="26">
        <v>0</v>
      </c>
      <c r="L112" s="33">
        <v>46101</v>
      </c>
      <c r="M112" s="7"/>
    </row>
    <row r="113" spans="1:13" ht="15" customHeight="1" x14ac:dyDescent="0.25">
      <c r="A113" s="7">
        <f t="shared" si="1"/>
        <v>108</v>
      </c>
      <c r="B113" s="8">
        <v>45012</v>
      </c>
      <c r="C113" s="33">
        <v>45000</v>
      </c>
      <c r="D113" s="37" t="s">
        <v>222</v>
      </c>
      <c r="E113" s="31" t="s">
        <v>229</v>
      </c>
      <c r="F113" s="7" t="s">
        <v>30</v>
      </c>
      <c r="G113" s="7" t="s">
        <v>13</v>
      </c>
      <c r="H113" s="7" t="s">
        <v>15</v>
      </c>
      <c r="I113" s="7" t="s">
        <v>21</v>
      </c>
      <c r="J113" s="36">
        <v>1000</v>
      </c>
      <c r="K113" s="26">
        <v>6.75</v>
      </c>
      <c r="L113" s="33">
        <v>46094</v>
      </c>
      <c r="M113" s="7"/>
    </row>
    <row r="114" spans="1:13" ht="15" customHeight="1" x14ac:dyDescent="0.25">
      <c r="A114" s="7">
        <f t="shared" si="1"/>
        <v>109</v>
      </c>
      <c r="B114" s="8">
        <v>45002</v>
      </c>
      <c r="C114" s="33">
        <v>45000</v>
      </c>
      <c r="D114" s="37" t="s">
        <v>39</v>
      </c>
      <c r="E114" s="31" t="s">
        <v>40</v>
      </c>
      <c r="F114" s="7" t="s">
        <v>41</v>
      </c>
      <c r="G114" s="7" t="s">
        <v>13</v>
      </c>
      <c r="H114" s="7" t="s">
        <v>15</v>
      </c>
      <c r="I114" s="7" t="s">
        <v>22</v>
      </c>
      <c r="J114" s="36">
        <v>2000</v>
      </c>
      <c r="K114" s="26">
        <v>4.75</v>
      </c>
      <c r="L114" s="33">
        <v>46097</v>
      </c>
      <c r="M114" s="7"/>
    </row>
    <row r="115" spans="1:13" ht="15" customHeight="1" x14ac:dyDescent="0.25">
      <c r="A115" s="7">
        <f t="shared" si="1"/>
        <v>110</v>
      </c>
      <c r="B115" s="8">
        <v>45022</v>
      </c>
      <c r="C115" s="33">
        <v>45015</v>
      </c>
      <c r="D115" s="37" t="s">
        <v>82</v>
      </c>
      <c r="E115" s="31" t="s">
        <v>83</v>
      </c>
      <c r="F115" s="7" t="s">
        <v>84</v>
      </c>
      <c r="G115" s="7" t="s">
        <v>13</v>
      </c>
      <c r="H115" s="7" t="s">
        <v>15</v>
      </c>
      <c r="I115" s="7" t="s">
        <v>22</v>
      </c>
      <c r="J115" s="36">
        <v>2000</v>
      </c>
      <c r="K115" s="26">
        <v>4.75</v>
      </c>
      <c r="L115" s="33">
        <v>45750</v>
      </c>
      <c r="M115" s="7"/>
    </row>
    <row r="116" spans="1:13" ht="15" customHeight="1" x14ac:dyDescent="0.25">
      <c r="A116" s="7">
        <f t="shared" si="1"/>
        <v>111</v>
      </c>
      <c r="B116" s="8">
        <v>45027</v>
      </c>
      <c r="C116" s="33">
        <v>45020</v>
      </c>
      <c r="D116" s="37" t="s">
        <v>223</v>
      </c>
      <c r="E116" s="31" t="s">
        <v>230</v>
      </c>
      <c r="F116" s="7" t="s">
        <v>30</v>
      </c>
      <c r="G116" s="7" t="s">
        <v>13</v>
      </c>
      <c r="H116" s="7" t="s">
        <v>15</v>
      </c>
      <c r="I116" s="7" t="s">
        <v>21</v>
      </c>
      <c r="J116" s="36">
        <v>1000</v>
      </c>
      <c r="K116" s="26">
        <v>4.75</v>
      </c>
      <c r="L116" s="33">
        <v>45736</v>
      </c>
      <c r="M116" s="7"/>
    </row>
    <row r="117" spans="1:13" ht="15" customHeight="1" x14ac:dyDescent="0.25">
      <c r="A117" s="7">
        <f t="shared" si="1"/>
        <v>112</v>
      </c>
      <c r="B117" s="8">
        <v>45029</v>
      </c>
      <c r="C117" s="33">
        <v>45023</v>
      </c>
      <c r="D117" s="37" t="s">
        <v>224</v>
      </c>
      <c r="E117" s="31" t="s">
        <v>231</v>
      </c>
      <c r="F117" s="7" t="s">
        <v>30</v>
      </c>
      <c r="G117" s="7" t="s">
        <v>13</v>
      </c>
      <c r="H117" s="7" t="s">
        <v>15</v>
      </c>
      <c r="I117" s="7" t="s">
        <v>21</v>
      </c>
      <c r="J117" s="36">
        <v>5000</v>
      </c>
      <c r="K117" s="26">
        <v>6.75</v>
      </c>
      <c r="L117" s="33">
        <v>46122</v>
      </c>
      <c r="M117" s="7"/>
    </row>
    <row r="118" spans="1:13" ht="15" customHeight="1" x14ac:dyDescent="0.25">
      <c r="A118" s="7">
        <f t="shared" si="1"/>
        <v>113</v>
      </c>
      <c r="B118" s="8">
        <v>45029</v>
      </c>
      <c r="C118" s="33">
        <v>45028</v>
      </c>
      <c r="D118" s="37" t="s">
        <v>85</v>
      </c>
      <c r="E118" s="31" t="s">
        <v>86</v>
      </c>
      <c r="F118" s="7" t="s">
        <v>158</v>
      </c>
      <c r="G118" s="7" t="s">
        <v>13</v>
      </c>
      <c r="H118" s="7" t="s">
        <v>15</v>
      </c>
      <c r="I118" s="7" t="s">
        <v>22</v>
      </c>
      <c r="J118" s="36">
        <v>800</v>
      </c>
      <c r="K118" s="26">
        <v>4.75</v>
      </c>
      <c r="L118" s="33">
        <v>45758</v>
      </c>
      <c r="M118" s="7"/>
    </row>
    <row r="119" spans="1:13" ht="15" customHeight="1" x14ac:dyDescent="0.25">
      <c r="A119" s="7">
        <f t="shared" si="1"/>
        <v>114</v>
      </c>
      <c r="B119" s="8">
        <v>45043</v>
      </c>
      <c r="C119" s="33">
        <v>45034</v>
      </c>
      <c r="D119" s="37" t="s">
        <v>225</v>
      </c>
      <c r="E119" s="31" t="s">
        <v>232</v>
      </c>
      <c r="F119" s="7" t="s">
        <v>30</v>
      </c>
      <c r="G119" s="7" t="s">
        <v>13</v>
      </c>
      <c r="H119" s="7" t="s">
        <v>15</v>
      </c>
      <c r="I119" s="7" t="s">
        <v>20</v>
      </c>
      <c r="J119" s="36">
        <v>985.4</v>
      </c>
      <c r="K119" s="26">
        <v>0.5</v>
      </c>
      <c r="L119" s="33">
        <v>45919</v>
      </c>
      <c r="M119" s="7"/>
    </row>
    <row r="120" spans="1:13" ht="15" customHeight="1" x14ac:dyDescent="0.25">
      <c r="A120" s="7">
        <f t="shared" si="1"/>
        <v>115</v>
      </c>
      <c r="B120" s="8">
        <v>45040</v>
      </c>
      <c r="C120" s="33">
        <v>45036</v>
      </c>
      <c r="D120" s="37" t="s">
        <v>42</v>
      </c>
      <c r="E120" s="31" t="s">
        <v>233</v>
      </c>
      <c r="F120" s="7" t="s">
        <v>44</v>
      </c>
      <c r="G120" s="7" t="s">
        <v>13</v>
      </c>
      <c r="H120" s="7" t="s">
        <v>15</v>
      </c>
      <c r="I120" s="7" t="s">
        <v>22</v>
      </c>
      <c r="J120" s="36">
        <v>3000</v>
      </c>
      <c r="K120" s="26">
        <v>4.75</v>
      </c>
      <c r="L120" s="33">
        <v>45036</v>
      </c>
      <c r="M120" s="7"/>
    </row>
    <row r="121" spans="1:13" ht="15" customHeight="1" x14ac:dyDescent="0.25">
      <c r="A121" s="7">
        <f t="shared" si="1"/>
        <v>116</v>
      </c>
      <c r="B121" s="8">
        <v>45069</v>
      </c>
      <c r="C121" s="33">
        <v>45068</v>
      </c>
      <c r="D121" s="37" t="s">
        <v>234</v>
      </c>
      <c r="E121" s="31" t="s">
        <v>235</v>
      </c>
      <c r="F121" s="7" t="s">
        <v>30</v>
      </c>
      <c r="G121" s="7" t="s">
        <v>96</v>
      </c>
      <c r="H121" s="7" t="s">
        <v>15</v>
      </c>
      <c r="I121" s="7" t="s">
        <v>95</v>
      </c>
      <c r="J121" s="36">
        <v>500</v>
      </c>
      <c r="K121" s="26">
        <v>0</v>
      </c>
      <c r="L121" s="33">
        <v>46157</v>
      </c>
      <c r="M121" s="7"/>
    </row>
    <row r="122" spans="1:13" ht="15" customHeight="1" x14ac:dyDescent="0.25">
      <c r="A122" s="7">
        <f t="shared" si="1"/>
        <v>117</v>
      </c>
      <c r="B122" s="8">
        <v>45075</v>
      </c>
      <c r="C122" s="33">
        <v>45069</v>
      </c>
      <c r="D122" s="37" t="s">
        <v>236</v>
      </c>
      <c r="E122" s="31" t="s">
        <v>69</v>
      </c>
      <c r="F122" s="7" t="s">
        <v>30</v>
      </c>
      <c r="G122" s="7" t="s">
        <v>13</v>
      </c>
      <c r="H122" s="7" t="s">
        <v>15</v>
      </c>
      <c r="I122" s="7" t="s">
        <v>117</v>
      </c>
      <c r="J122" s="36">
        <v>5000</v>
      </c>
      <c r="K122" s="26">
        <v>0</v>
      </c>
      <c r="L122" s="33">
        <v>46164</v>
      </c>
      <c r="M122" s="7"/>
    </row>
    <row r="123" spans="1:13" ht="15" customHeight="1" x14ac:dyDescent="0.25">
      <c r="A123" s="7">
        <f t="shared" si="1"/>
        <v>118</v>
      </c>
      <c r="B123" s="8">
        <v>45079</v>
      </c>
      <c r="C123" s="33">
        <v>45083</v>
      </c>
      <c r="D123" s="7" t="s">
        <v>237</v>
      </c>
      <c r="E123" s="2" t="s">
        <v>79</v>
      </c>
      <c r="F123" s="7" t="s">
        <v>30</v>
      </c>
      <c r="G123" s="7" t="s">
        <v>13</v>
      </c>
      <c r="H123" s="7" t="s">
        <v>15</v>
      </c>
      <c r="I123" s="7" t="s">
        <v>21</v>
      </c>
      <c r="J123" s="36">
        <v>1200</v>
      </c>
      <c r="K123" s="26">
        <v>6.75</v>
      </c>
      <c r="L123" s="33">
        <v>45813</v>
      </c>
      <c r="M123" s="7"/>
    </row>
    <row r="124" spans="1:13" ht="15" customHeight="1" x14ac:dyDescent="0.25">
      <c r="A124" s="7">
        <f t="shared" si="1"/>
        <v>119</v>
      </c>
      <c r="B124" s="8">
        <v>45084</v>
      </c>
      <c r="C124" s="33">
        <v>45086</v>
      </c>
      <c r="D124" s="7" t="s">
        <v>238</v>
      </c>
      <c r="E124" s="39">
        <v>790103539908</v>
      </c>
      <c r="F124" s="7" t="s">
        <v>30</v>
      </c>
      <c r="G124" s="7" t="s">
        <v>96</v>
      </c>
      <c r="H124" s="7" t="s">
        <v>15</v>
      </c>
      <c r="I124" s="7" t="s">
        <v>95</v>
      </c>
      <c r="J124" s="36">
        <v>500</v>
      </c>
      <c r="K124" s="26">
        <v>0</v>
      </c>
      <c r="L124" s="33">
        <v>46178</v>
      </c>
      <c r="M124" s="7"/>
    </row>
    <row r="125" spans="1:13" ht="15" customHeight="1" x14ac:dyDescent="0.25">
      <c r="A125" s="7">
        <f t="shared" si="1"/>
        <v>120</v>
      </c>
      <c r="B125" s="8">
        <v>45084</v>
      </c>
      <c r="C125" s="33">
        <v>45091</v>
      </c>
      <c r="D125" s="7" t="s">
        <v>239</v>
      </c>
      <c r="E125" s="39">
        <v>790400057826</v>
      </c>
      <c r="F125" s="7" t="s">
        <v>184</v>
      </c>
      <c r="G125" s="7" t="s">
        <v>13</v>
      </c>
      <c r="H125" s="7" t="s">
        <v>15</v>
      </c>
      <c r="I125" s="7" t="s">
        <v>22</v>
      </c>
      <c r="J125" s="36">
        <v>2300</v>
      </c>
      <c r="K125" s="26">
        <v>4.75</v>
      </c>
      <c r="L125" s="33">
        <v>46181</v>
      </c>
      <c r="M125" s="7"/>
    </row>
    <row r="126" spans="1:13" ht="15" customHeight="1" x14ac:dyDescent="0.25">
      <c r="A126" s="7">
        <f t="shared" si="1"/>
        <v>121</v>
      </c>
      <c r="B126" s="8">
        <v>45086</v>
      </c>
      <c r="C126" s="33">
        <v>45103</v>
      </c>
      <c r="D126" s="7" t="s">
        <v>240</v>
      </c>
      <c r="E126" s="2" t="s">
        <v>241</v>
      </c>
      <c r="F126" s="7" t="s">
        <v>30</v>
      </c>
      <c r="G126" s="7" t="s">
        <v>13</v>
      </c>
      <c r="H126" s="7" t="s">
        <v>15</v>
      </c>
      <c r="I126" s="7" t="s">
        <v>21</v>
      </c>
      <c r="J126" s="36">
        <v>5000</v>
      </c>
      <c r="K126" s="26">
        <v>6.75</v>
      </c>
      <c r="L126" s="33">
        <v>46192</v>
      </c>
      <c r="M126" s="7"/>
    </row>
    <row r="127" spans="1:13" ht="15" customHeight="1" x14ac:dyDescent="0.25">
      <c r="A127" s="7">
        <f t="shared" si="1"/>
        <v>122</v>
      </c>
      <c r="B127" s="8">
        <v>45092</v>
      </c>
      <c r="C127" s="33">
        <v>45098</v>
      </c>
      <c r="D127" s="7" t="s">
        <v>239</v>
      </c>
      <c r="E127" s="40" t="s">
        <v>242</v>
      </c>
      <c r="F127" s="7" t="s">
        <v>184</v>
      </c>
      <c r="G127" s="7" t="s">
        <v>13</v>
      </c>
      <c r="H127" s="7" t="s">
        <v>15</v>
      </c>
      <c r="I127" s="7" t="s">
        <v>23</v>
      </c>
      <c r="J127" s="36">
        <v>1970</v>
      </c>
      <c r="K127" s="26">
        <v>6.75</v>
      </c>
      <c r="L127" s="33">
        <v>46192</v>
      </c>
      <c r="M127" s="7"/>
    </row>
    <row r="128" spans="1:13" ht="15" customHeight="1" x14ac:dyDescent="0.25">
      <c r="A128" s="7">
        <f t="shared" si="1"/>
        <v>123</v>
      </c>
      <c r="B128" s="8">
        <v>45103</v>
      </c>
      <c r="C128" s="33">
        <v>45106</v>
      </c>
      <c r="D128" s="7" t="s">
        <v>243</v>
      </c>
      <c r="E128" s="2" t="s">
        <v>244</v>
      </c>
      <c r="F128" s="7" t="s">
        <v>30</v>
      </c>
      <c r="G128" s="7" t="s">
        <v>13</v>
      </c>
      <c r="H128" s="7" t="s">
        <v>15</v>
      </c>
      <c r="I128" s="7" t="s">
        <v>20</v>
      </c>
      <c r="J128" s="36">
        <v>1000</v>
      </c>
      <c r="K128" s="26">
        <v>0.5</v>
      </c>
      <c r="L128" s="33">
        <v>46198</v>
      </c>
      <c r="M128" s="7"/>
    </row>
    <row r="129" spans="1:13" ht="15" customHeight="1" x14ac:dyDescent="0.25">
      <c r="A129" s="7">
        <f t="shared" si="1"/>
        <v>124</v>
      </c>
      <c r="B129" s="8">
        <v>45112</v>
      </c>
      <c r="C129" s="33">
        <v>45107</v>
      </c>
      <c r="D129" s="7" t="s">
        <v>245</v>
      </c>
      <c r="E129" s="2" t="s">
        <v>246</v>
      </c>
      <c r="F129" s="7" t="s">
        <v>30</v>
      </c>
      <c r="G129" s="7" t="s">
        <v>13</v>
      </c>
      <c r="H129" s="7" t="s">
        <v>15</v>
      </c>
      <c r="I129" s="7" t="s">
        <v>21</v>
      </c>
      <c r="J129" s="36">
        <v>1000</v>
      </c>
      <c r="K129" s="26">
        <v>7.25</v>
      </c>
      <c r="L129" s="33">
        <v>46206</v>
      </c>
      <c r="M129" s="7"/>
    </row>
    <row r="130" spans="1:13" ht="15" customHeight="1" x14ac:dyDescent="0.25">
      <c r="A130" s="7">
        <f t="shared" si="1"/>
        <v>125</v>
      </c>
      <c r="B130" s="8">
        <v>45124</v>
      </c>
      <c r="C130" s="33">
        <v>45113</v>
      </c>
      <c r="D130" s="7" t="s">
        <v>247</v>
      </c>
      <c r="E130" s="2" t="s">
        <v>248</v>
      </c>
      <c r="F130" s="7" t="s">
        <v>30</v>
      </c>
      <c r="G130" s="7" t="s">
        <v>13</v>
      </c>
      <c r="H130" s="7" t="s">
        <v>15</v>
      </c>
      <c r="I130" s="7" t="s">
        <v>20</v>
      </c>
      <c r="J130" s="36">
        <v>2000</v>
      </c>
      <c r="K130" s="26">
        <v>0.5</v>
      </c>
      <c r="L130" s="33">
        <v>46213</v>
      </c>
      <c r="M130" s="7"/>
    </row>
    <row r="131" spans="1:13" ht="15" customHeight="1" x14ac:dyDescent="0.25">
      <c r="A131" s="7">
        <f t="shared" si="1"/>
        <v>126</v>
      </c>
      <c r="B131" s="8">
        <v>45120</v>
      </c>
      <c r="C131" s="33">
        <v>45117</v>
      </c>
      <c r="D131" s="7" t="s">
        <v>249</v>
      </c>
      <c r="E131" s="2" t="s">
        <v>250</v>
      </c>
      <c r="F131" s="7" t="s">
        <v>102</v>
      </c>
      <c r="G131" s="7" t="s">
        <v>13</v>
      </c>
      <c r="H131" s="7" t="s">
        <v>15</v>
      </c>
      <c r="I131" s="7" t="s">
        <v>20</v>
      </c>
      <c r="J131" s="36">
        <v>500</v>
      </c>
      <c r="K131" s="26">
        <v>3</v>
      </c>
      <c r="L131" s="33">
        <v>46209</v>
      </c>
      <c r="M131" s="7"/>
    </row>
    <row r="132" spans="1:13" ht="15" customHeight="1" x14ac:dyDescent="0.25">
      <c r="A132" s="7">
        <f t="shared" si="1"/>
        <v>127</v>
      </c>
      <c r="B132" s="8">
        <v>45120</v>
      </c>
      <c r="C132" s="33">
        <v>45118</v>
      </c>
      <c r="D132" s="7" t="s">
        <v>251</v>
      </c>
      <c r="E132" s="2" t="s">
        <v>252</v>
      </c>
      <c r="F132" s="7" t="s">
        <v>30</v>
      </c>
      <c r="G132" s="7" t="s">
        <v>13</v>
      </c>
      <c r="H132" s="7" t="s">
        <v>15</v>
      </c>
      <c r="I132" s="7" t="s">
        <v>20</v>
      </c>
      <c r="J132" s="36">
        <v>720</v>
      </c>
      <c r="K132" s="26">
        <v>0.5</v>
      </c>
      <c r="L132" s="33">
        <v>46213</v>
      </c>
      <c r="M132" s="7"/>
    </row>
    <row r="133" spans="1:13" ht="15" customHeight="1" x14ac:dyDescent="0.25">
      <c r="A133" s="7">
        <f t="shared" si="1"/>
        <v>128</v>
      </c>
      <c r="B133" s="8">
        <v>45128</v>
      </c>
      <c r="C133" s="33">
        <v>45126</v>
      </c>
      <c r="D133" s="7" t="s">
        <v>46</v>
      </c>
      <c r="E133" s="2" t="s">
        <v>48</v>
      </c>
      <c r="F133" s="7" t="s">
        <v>30</v>
      </c>
      <c r="G133" s="7" t="s">
        <v>13</v>
      </c>
      <c r="H133" s="7" t="s">
        <v>15</v>
      </c>
      <c r="I133" s="7" t="s">
        <v>21</v>
      </c>
      <c r="J133" s="36">
        <v>1300</v>
      </c>
      <c r="K133" s="26">
        <v>6.75</v>
      </c>
      <c r="L133" s="33">
        <v>46218</v>
      </c>
      <c r="M133" s="7"/>
    </row>
    <row r="134" spans="1:13" ht="15" customHeight="1" x14ac:dyDescent="0.25">
      <c r="A134" s="7">
        <f t="shared" si="1"/>
        <v>129</v>
      </c>
      <c r="B134" s="8">
        <v>45146</v>
      </c>
      <c r="C134" s="33">
        <v>45140</v>
      </c>
      <c r="D134" s="7" t="s">
        <v>253</v>
      </c>
      <c r="E134" s="2" t="s">
        <v>254</v>
      </c>
      <c r="F134" s="7" t="s">
        <v>259</v>
      </c>
      <c r="G134" s="7" t="s">
        <v>13</v>
      </c>
      <c r="H134" s="7" t="s">
        <v>15</v>
      </c>
      <c r="I134" s="7" t="s">
        <v>22</v>
      </c>
      <c r="J134" s="36">
        <v>4000</v>
      </c>
      <c r="K134" s="26">
        <v>4.75</v>
      </c>
      <c r="L134" s="33">
        <v>46241</v>
      </c>
      <c r="M134" s="7"/>
    </row>
    <row r="135" spans="1:13" ht="15" customHeight="1" x14ac:dyDescent="0.25">
      <c r="A135" s="7">
        <f t="shared" ref="A135:A198" si="2">A134+1</f>
        <v>130</v>
      </c>
      <c r="B135" s="8">
        <v>45149</v>
      </c>
      <c r="C135" s="33">
        <v>45147</v>
      </c>
      <c r="D135" s="7" t="s">
        <v>255</v>
      </c>
      <c r="E135" s="2" t="s">
        <v>256</v>
      </c>
      <c r="F135" s="7" t="s">
        <v>30</v>
      </c>
      <c r="G135" s="7" t="s">
        <v>13</v>
      </c>
      <c r="H135" s="7" t="s">
        <v>15</v>
      </c>
      <c r="I135" s="7" t="s">
        <v>20</v>
      </c>
      <c r="J135" s="36">
        <v>1000</v>
      </c>
      <c r="K135" s="26">
        <v>0.5</v>
      </c>
      <c r="L135" s="33">
        <v>45148</v>
      </c>
      <c r="M135" s="7"/>
    </row>
    <row r="136" spans="1:13" ht="15" customHeight="1" x14ac:dyDescent="0.25">
      <c r="A136" s="7">
        <f t="shared" si="2"/>
        <v>131</v>
      </c>
      <c r="B136" s="8">
        <v>45160</v>
      </c>
      <c r="C136" s="33">
        <v>45159</v>
      </c>
      <c r="D136" s="7" t="s">
        <v>257</v>
      </c>
      <c r="E136" s="2" t="s">
        <v>258</v>
      </c>
      <c r="F136" s="7" t="s">
        <v>30</v>
      </c>
      <c r="G136" s="7" t="s">
        <v>13</v>
      </c>
      <c r="H136" s="7" t="s">
        <v>15</v>
      </c>
      <c r="I136" s="7" t="s">
        <v>21</v>
      </c>
      <c r="J136" s="36">
        <v>4000</v>
      </c>
      <c r="K136" s="26">
        <v>6.75</v>
      </c>
      <c r="L136" s="33">
        <v>46254</v>
      </c>
      <c r="M136" s="7"/>
    </row>
    <row r="137" spans="1:13" ht="15" customHeight="1" x14ac:dyDescent="0.25">
      <c r="A137" s="7">
        <f t="shared" si="2"/>
        <v>132</v>
      </c>
      <c r="B137" s="8">
        <v>45174</v>
      </c>
      <c r="C137" s="33">
        <v>45169</v>
      </c>
      <c r="D137" s="7" t="s">
        <v>260</v>
      </c>
      <c r="E137" s="2" t="s">
        <v>261</v>
      </c>
      <c r="F137" s="7" t="s">
        <v>262</v>
      </c>
      <c r="G137" s="7" t="s">
        <v>13</v>
      </c>
      <c r="H137" s="7" t="s">
        <v>15</v>
      </c>
      <c r="I137" s="7" t="s">
        <v>22</v>
      </c>
      <c r="J137" s="36">
        <v>5000</v>
      </c>
      <c r="K137" s="26">
        <v>3.75</v>
      </c>
      <c r="L137" s="33">
        <v>46268</v>
      </c>
      <c r="M137" s="7"/>
    </row>
    <row r="138" spans="1:13" ht="15" customHeight="1" x14ac:dyDescent="0.25">
      <c r="A138" s="7">
        <f t="shared" si="2"/>
        <v>133</v>
      </c>
      <c r="B138" s="8">
        <v>45177</v>
      </c>
      <c r="C138" s="33">
        <v>45175</v>
      </c>
      <c r="D138" s="7" t="s">
        <v>112</v>
      </c>
      <c r="E138" s="2" t="s">
        <v>115</v>
      </c>
      <c r="F138" s="7" t="s">
        <v>30</v>
      </c>
      <c r="G138" s="7" t="s">
        <v>13</v>
      </c>
      <c r="H138" s="7" t="s">
        <v>15</v>
      </c>
      <c r="I138" s="7" t="s">
        <v>117</v>
      </c>
      <c r="J138" s="36">
        <v>5000</v>
      </c>
      <c r="K138" s="26">
        <v>0</v>
      </c>
      <c r="L138" s="33">
        <v>46272</v>
      </c>
      <c r="M138" s="7"/>
    </row>
    <row r="139" spans="1:13" ht="15" customHeight="1" x14ac:dyDescent="0.25">
      <c r="A139" s="7">
        <f t="shared" si="2"/>
        <v>134</v>
      </c>
      <c r="B139" s="8">
        <v>45216</v>
      </c>
      <c r="C139" s="33">
        <v>45205</v>
      </c>
      <c r="D139" s="7" t="s">
        <v>263</v>
      </c>
      <c r="E139" s="2" t="s">
        <v>264</v>
      </c>
      <c r="F139" s="7" t="s">
        <v>30</v>
      </c>
      <c r="G139" s="7" t="s">
        <v>13</v>
      </c>
      <c r="H139" s="7" t="s">
        <v>15</v>
      </c>
      <c r="I139" s="7" t="s">
        <v>21</v>
      </c>
      <c r="J139" s="36">
        <v>3000</v>
      </c>
      <c r="K139" s="26">
        <v>6.75</v>
      </c>
      <c r="L139" s="33">
        <v>46303</v>
      </c>
      <c r="M139" s="7"/>
    </row>
    <row r="140" spans="1:13" ht="17.25" customHeight="1" x14ac:dyDescent="0.25">
      <c r="A140" s="7">
        <f t="shared" si="2"/>
        <v>135</v>
      </c>
      <c r="B140" s="8">
        <v>45224</v>
      </c>
      <c r="C140" s="33">
        <v>45223</v>
      </c>
      <c r="D140" s="7" t="s">
        <v>140</v>
      </c>
      <c r="E140" s="2" t="s">
        <v>149</v>
      </c>
      <c r="F140" s="7" t="s">
        <v>30</v>
      </c>
      <c r="G140" s="7" t="s">
        <v>67</v>
      </c>
      <c r="H140" s="7" t="s">
        <v>15</v>
      </c>
      <c r="I140" s="7" t="s">
        <v>21</v>
      </c>
      <c r="J140" s="36">
        <v>5000</v>
      </c>
      <c r="K140" s="26">
        <v>5.75</v>
      </c>
      <c r="L140" s="33">
        <v>46315</v>
      </c>
      <c r="M140" s="7"/>
    </row>
    <row r="141" spans="1:13" ht="17.25" customHeight="1" x14ac:dyDescent="0.25">
      <c r="A141" s="7">
        <f t="shared" si="2"/>
        <v>136</v>
      </c>
      <c r="B141" s="8">
        <v>45251</v>
      </c>
      <c r="C141" s="33">
        <v>45245</v>
      </c>
      <c r="D141" s="7" t="s">
        <v>265</v>
      </c>
      <c r="E141" s="2" t="s">
        <v>266</v>
      </c>
      <c r="F141" s="7" t="s">
        <v>110</v>
      </c>
      <c r="G141" s="7" t="s">
        <v>13</v>
      </c>
      <c r="H141" s="7" t="s">
        <v>15</v>
      </c>
      <c r="I141" s="7" t="s">
        <v>22</v>
      </c>
      <c r="J141" s="36">
        <v>2100</v>
      </c>
      <c r="K141" s="26">
        <v>3.75</v>
      </c>
      <c r="L141" s="33">
        <v>46342</v>
      </c>
      <c r="M141" s="7"/>
    </row>
    <row r="142" spans="1:13" ht="17.25" customHeight="1" x14ac:dyDescent="0.25">
      <c r="A142" s="7">
        <f t="shared" si="2"/>
        <v>137</v>
      </c>
      <c r="B142" s="8">
        <v>45274</v>
      </c>
      <c r="C142" s="33">
        <v>45268</v>
      </c>
      <c r="D142" s="7" t="s">
        <v>45</v>
      </c>
      <c r="E142" s="2" t="s">
        <v>47</v>
      </c>
      <c r="F142" s="7" t="s">
        <v>30</v>
      </c>
      <c r="G142" s="7" t="s">
        <v>13</v>
      </c>
      <c r="H142" s="7" t="s">
        <v>15</v>
      </c>
      <c r="I142" s="7" t="s">
        <v>21</v>
      </c>
      <c r="J142" s="36">
        <v>5000</v>
      </c>
      <c r="K142" s="26">
        <v>5.75</v>
      </c>
      <c r="L142" s="33">
        <v>46367</v>
      </c>
      <c r="M142" s="7"/>
    </row>
    <row r="143" spans="1:13" ht="17.25" customHeight="1" x14ac:dyDescent="0.25">
      <c r="A143" s="7">
        <f t="shared" si="2"/>
        <v>138</v>
      </c>
      <c r="B143" s="8">
        <v>45278</v>
      </c>
      <c r="C143" s="33">
        <v>45274</v>
      </c>
      <c r="D143" s="7" t="s">
        <v>171</v>
      </c>
      <c r="E143" s="2" t="s">
        <v>172</v>
      </c>
      <c r="F143" s="7" t="s">
        <v>158</v>
      </c>
      <c r="G143" s="7" t="s">
        <v>13</v>
      </c>
      <c r="H143" s="7" t="s">
        <v>15</v>
      </c>
      <c r="I143" s="7" t="s">
        <v>22</v>
      </c>
      <c r="J143" s="36">
        <v>2000</v>
      </c>
      <c r="K143" s="26">
        <v>3.75</v>
      </c>
      <c r="L143" s="33">
        <v>46367</v>
      </c>
      <c r="M143" s="7"/>
    </row>
    <row r="144" spans="1:13" ht="17.25" customHeight="1" x14ac:dyDescent="0.25">
      <c r="A144" s="7">
        <f t="shared" si="2"/>
        <v>139</v>
      </c>
      <c r="B144" s="8">
        <v>45280</v>
      </c>
      <c r="C144" s="33">
        <v>45274</v>
      </c>
      <c r="D144" s="7" t="s">
        <v>267</v>
      </c>
      <c r="E144" s="2" t="s">
        <v>268</v>
      </c>
      <c r="F144" s="7" t="s">
        <v>30</v>
      </c>
      <c r="G144" s="7" t="s">
        <v>13</v>
      </c>
      <c r="H144" s="7" t="s">
        <v>15</v>
      </c>
      <c r="I144" s="7" t="s">
        <v>22</v>
      </c>
      <c r="J144" s="36">
        <v>1780</v>
      </c>
      <c r="K144" s="26">
        <v>3.75</v>
      </c>
      <c r="L144" s="33">
        <v>46370</v>
      </c>
      <c r="M144" s="7"/>
    </row>
    <row r="145" spans="1:13" ht="17.25" customHeight="1" x14ac:dyDescent="0.25">
      <c r="A145" s="7">
        <f t="shared" si="2"/>
        <v>140</v>
      </c>
      <c r="B145" s="8">
        <v>45285</v>
      </c>
      <c r="C145" s="33">
        <v>45282</v>
      </c>
      <c r="D145" s="7" t="s">
        <v>269</v>
      </c>
      <c r="E145" s="2" t="s">
        <v>270</v>
      </c>
      <c r="F145" s="7" t="s">
        <v>30</v>
      </c>
      <c r="G145" s="7" t="s">
        <v>13</v>
      </c>
      <c r="H145" s="7" t="s">
        <v>15</v>
      </c>
      <c r="I145" s="7" t="s">
        <v>23</v>
      </c>
      <c r="J145" s="36">
        <v>1326</v>
      </c>
      <c r="K145" s="26">
        <v>6.75</v>
      </c>
      <c r="L145" s="33">
        <v>46374</v>
      </c>
      <c r="M145" s="7"/>
    </row>
    <row r="146" spans="1:13" ht="17.25" customHeight="1" x14ac:dyDescent="0.25">
      <c r="A146" s="7">
        <f t="shared" si="2"/>
        <v>141</v>
      </c>
      <c r="B146" s="8">
        <v>45322</v>
      </c>
      <c r="C146" s="33">
        <v>45320</v>
      </c>
      <c r="D146" s="7" t="s">
        <v>271</v>
      </c>
      <c r="E146" s="2" t="s">
        <v>272</v>
      </c>
      <c r="F146" s="7" t="s">
        <v>30</v>
      </c>
      <c r="G146" s="7" t="s">
        <v>13</v>
      </c>
      <c r="H146" s="7" t="s">
        <v>15</v>
      </c>
      <c r="I146" s="7" t="s">
        <v>20</v>
      </c>
      <c r="J146" s="36">
        <v>800</v>
      </c>
      <c r="K146" s="26">
        <v>0.5</v>
      </c>
      <c r="L146" s="33">
        <v>46407</v>
      </c>
      <c r="M146" s="7"/>
    </row>
    <row r="147" spans="1:13" ht="17.25" customHeight="1" x14ac:dyDescent="0.25">
      <c r="A147" s="7">
        <f t="shared" si="2"/>
        <v>142</v>
      </c>
      <c r="B147" s="8">
        <v>45330</v>
      </c>
      <c r="C147" s="33">
        <v>45323</v>
      </c>
      <c r="D147" s="7" t="s">
        <v>273</v>
      </c>
      <c r="E147" s="2" t="s">
        <v>276</v>
      </c>
      <c r="F147" s="7" t="s">
        <v>30</v>
      </c>
      <c r="G147" s="7" t="s">
        <v>13</v>
      </c>
      <c r="H147" s="7" t="s">
        <v>15</v>
      </c>
      <c r="I147" s="7" t="s">
        <v>21</v>
      </c>
      <c r="J147" s="36">
        <v>4000</v>
      </c>
      <c r="K147" s="26">
        <v>5.75</v>
      </c>
      <c r="L147" s="33">
        <v>46422</v>
      </c>
      <c r="M147" s="7"/>
    </row>
    <row r="148" spans="1:13" ht="17.25" customHeight="1" x14ac:dyDescent="0.25">
      <c r="A148" s="7">
        <f t="shared" si="2"/>
        <v>143</v>
      </c>
      <c r="B148" s="8">
        <v>45343</v>
      </c>
      <c r="C148" s="33">
        <v>45338</v>
      </c>
      <c r="D148" s="7" t="s">
        <v>274</v>
      </c>
      <c r="E148" s="2" t="s">
        <v>277</v>
      </c>
      <c r="F148" s="7" t="s">
        <v>184</v>
      </c>
      <c r="G148" s="7" t="s">
        <v>13</v>
      </c>
      <c r="H148" s="7" t="s">
        <v>15</v>
      </c>
      <c r="I148" s="7" t="s">
        <v>22</v>
      </c>
      <c r="J148" s="36">
        <v>5000</v>
      </c>
      <c r="K148" s="26">
        <v>3.75</v>
      </c>
      <c r="L148" s="33">
        <v>46437</v>
      </c>
      <c r="M148" s="7"/>
    </row>
    <row r="149" spans="1:13" ht="17.25" customHeight="1" x14ac:dyDescent="0.25">
      <c r="A149" s="7">
        <f t="shared" si="2"/>
        <v>144</v>
      </c>
      <c r="B149" s="8">
        <v>45349</v>
      </c>
      <c r="C149" s="21">
        <v>45348</v>
      </c>
      <c r="D149" s="7" t="s">
        <v>275</v>
      </c>
      <c r="E149" s="2" t="s">
        <v>278</v>
      </c>
      <c r="F149" s="7" t="s">
        <v>30</v>
      </c>
      <c r="G149" s="7" t="s">
        <v>96</v>
      </c>
      <c r="H149" s="7" t="s">
        <v>15</v>
      </c>
      <c r="I149" s="7" t="s">
        <v>95</v>
      </c>
      <c r="J149" s="36">
        <v>400</v>
      </c>
      <c r="K149" s="26">
        <v>0</v>
      </c>
      <c r="L149" s="33">
        <v>46433</v>
      </c>
      <c r="M149" s="7"/>
    </row>
    <row r="150" spans="1:13" ht="17.25" customHeight="1" x14ac:dyDescent="0.25">
      <c r="A150" s="7">
        <f t="shared" si="2"/>
        <v>145</v>
      </c>
      <c r="B150" s="8">
        <v>45350</v>
      </c>
      <c r="C150" s="33">
        <v>45328</v>
      </c>
      <c r="D150" s="7" t="s">
        <v>176</v>
      </c>
      <c r="E150" s="2" t="s">
        <v>174</v>
      </c>
      <c r="F150" s="7" t="s">
        <v>30</v>
      </c>
      <c r="G150" s="7" t="s">
        <v>13</v>
      </c>
      <c r="H150" s="7" t="s">
        <v>15</v>
      </c>
      <c r="I150" s="7" t="s">
        <v>21</v>
      </c>
      <c r="J150" s="36">
        <v>1500</v>
      </c>
      <c r="K150" s="26">
        <v>5.75</v>
      </c>
      <c r="L150" s="33">
        <v>46433</v>
      </c>
      <c r="M150" s="7"/>
    </row>
    <row r="151" spans="1:13" ht="20.25" customHeight="1" x14ac:dyDescent="0.25">
      <c r="A151" s="7">
        <f t="shared" si="2"/>
        <v>146</v>
      </c>
      <c r="B151" s="8">
        <v>45356</v>
      </c>
      <c r="C151" s="33">
        <v>45349</v>
      </c>
      <c r="D151" s="7" t="s">
        <v>279</v>
      </c>
      <c r="E151" s="2" t="s">
        <v>280</v>
      </c>
      <c r="F151" s="7" t="s">
        <v>30</v>
      </c>
      <c r="G151" s="7" t="s">
        <v>67</v>
      </c>
      <c r="H151" s="7" t="s">
        <v>15</v>
      </c>
      <c r="I151" s="7" t="s">
        <v>21</v>
      </c>
      <c r="J151" s="36">
        <v>5000</v>
      </c>
      <c r="K151" s="26">
        <v>6.75</v>
      </c>
      <c r="L151" s="33">
        <v>46080</v>
      </c>
      <c r="M151" s="7" t="s">
        <v>361</v>
      </c>
    </row>
    <row r="152" spans="1:13" ht="17.25" customHeight="1" x14ac:dyDescent="0.25">
      <c r="A152" s="7">
        <f t="shared" si="2"/>
        <v>147</v>
      </c>
      <c r="B152" s="8">
        <v>45363</v>
      </c>
      <c r="C152" s="33">
        <v>45356</v>
      </c>
      <c r="D152" s="7" t="s">
        <v>281</v>
      </c>
      <c r="E152" s="2" t="s">
        <v>282</v>
      </c>
      <c r="F152" s="7" t="s">
        <v>30</v>
      </c>
      <c r="G152" s="7" t="s">
        <v>13</v>
      </c>
      <c r="H152" s="7" t="s">
        <v>15</v>
      </c>
      <c r="I152" s="7" t="s">
        <v>20</v>
      </c>
      <c r="J152" s="36">
        <v>3000</v>
      </c>
      <c r="K152" s="26">
        <v>0.5</v>
      </c>
      <c r="L152" s="33">
        <v>46451</v>
      </c>
      <c r="M152" s="7"/>
    </row>
    <row r="153" spans="1:13" ht="17.25" customHeight="1" x14ac:dyDescent="0.25">
      <c r="A153" s="7">
        <f t="shared" si="2"/>
        <v>148</v>
      </c>
      <c r="B153" s="8">
        <v>45357</v>
      </c>
      <c r="C153" s="33">
        <v>45355</v>
      </c>
      <c r="D153" s="7" t="s">
        <v>283</v>
      </c>
      <c r="E153" s="2" t="s">
        <v>284</v>
      </c>
      <c r="F153" s="7" t="s">
        <v>30</v>
      </c>
      <c r="G153" s="7" t="s">
        <v>96</v>
      </c>
      <c r="H153" s="7" t="s">
        <v>15</v>
      </c>
      <c r="I153" s="7" t="s">
        <v>95</v>
      </c>
      <c r="J153" s="36">
        <v>500</v>
      </c>
      <c r="K153" s="26">
        <v>0</v>
      </c>
      <c r="L153" s="33">
        <v>46451</v>
      </c>
      <c r="M153" s="7"/>
    </row>
    <row r="154" spans="1:13" ht="17.25" customHeight="1" x14ac:dyDescent="0.25">
      <c r="A154" s="7">
        <f t="shared" si="2"/>
        <v>149</v>
      </c>
      <c r="B154" s="8">
        <v>45364</v>
      </c>
      <c r="C154" s="33">
        <v>45363</v>
      </c>
      <c r="D154" s="7" t="s">
        <v>39</v>
      </c>
      <c r="E154" s="2" t="s">
        <v>40</v>
      </c>
      <c r="F154" s="7" t="s">
        <v>158</v>
      </c>
      <c r="G154" s="7" t="s">
        <v>13</v>
      </c>
      <c r="H154" s="7" t="s">
        <v>15</v>
      </c>
      <c r="I154" s="7" t="s">
        <v>22</v>
      </c>
      <c r="J154" s="36">
        <v>3000</v>
      </c>
      <c r="K154" s="26">
        <v>3.75</v>
      </c>
      <c r="L154" s="33">
        <v>46458</v>
      </c>
      <c r="M154" s="7"/>
    </row>
    <row r="155" spans="1:13" ht="17.25" customHeight="1" x14ac:dyDescent="0.25">
      <c r="A155" s="7">
        <f t="shared" si="2"/>
        <v>150</v>
      </c>
      <c r="B155" s="8">
        <v>45373</v>
      </c>
      <c r="C155" s="33">
        <v>45372</v>
      </c>
      <c r="D155" s="7" t="s">
        <v>285</v>
      </c>
      <c r="E155" s="2" t="s">
        <v>286</v>
      </c>
      <c r="F155" s="7" t="s">
        <v>110</v>
      </c>
      <c r="G155" s="7" t="s">
        <v>13</v>
      </c>
      <c r="H155" s="7" t="s">
        <v>15</v>
      </c>
      <c r="I155" s="7" t="s">
        <v>22</v>
      </c>
      <c r="J155" s="36">
        <v>5000</v>
      </c>
      <c r="K155" s="26">
        <v>4.75</v>
      </c>
      <c r="L155" s="33">
        <v>46465</v>
      </c>
      <c r="M155" s="7"/>
    </row>
    <row r="156" spans="1:13" ht="17.25" customHeight="1" x14ac:dyDescent="0.25">
      <c r="A156" s="7">
        <f t="shared" si="2"/>
        <v>151</v>
      </c>
      <c r="B156" s="8">
        <v>45391</v>
      </c>
      <c r="C156" s="33">
        <v>45380</v>
      </c>
      <c r="D156" s="7" t="s">
        <v>28</v>
      </c>
      <c r="E156" s="2" t="s">
        <v>29</v>
      </c>
      <c r="F156" s="7" t="s">
        <v>30</v>
      </c>
      <c r="G156" s="7" t="s">
        <v>13</v>
      </c>
      <c r="H156" s="7" t="s">
        <v>15</v>
      </c>
      <c r="I156" s="7" t="s">
        <v>21</v>
      </c>
      <c r="J156" s="36">
        <v>5000</v>
      </c>
      <c r="K156" s="26">
        <v>6.75</v>
      </c>
      <c r="L156" s="33">
        <v>46479</v>
      </c>
      <c r="M156" s="7"/>
    </row>
    <row r="157" spans="1:13" ht="17.25" customHeight="1" x14ac:dyDescent="0.25">
      <c r="A157" s="7">
        <f t="shared" si="2"/>
        <v>152</v>
      </c>
      <c r="B157" s="8">
        <v>45390</v>
      </c>
      <c r="C157" s="33">
        <v>45385</v>
      </c>
      <c r="D157" s="7" t="s">
        <v>287</v>
      </c>
      <c r="E157" s="2" t="s">
        <v>291</v>
      </c>
      <c r="F157" s="7" t="s">
        <v>30</v>
      </c>
      <c r="G157" s="7" t="s">
        <v>13</v>
      </c>
      <c r="H157" s="7" t="s">
        <v>15</v>
      </c>
      <c r="I157" s="7" t="s">
        <v>20</v>
      </c>
      <c r="J157" s="36">
        <v>500</v>
      </c>
      <c r="K157" s="26">
        <v>3</v>
      </c>
      <c r="L157" s="33">
        <v>46478</v>
      </c>
      <c r="M157" s="7"/>
    </row>
    <row r="158" spans="1:13" ht="17.25" customHeight="1" x14ac:dyDescent="0.25">
      <c r="A158" s="7">
        <f t="shared" si="2"/>
        <v>153</v>
      </c>
      <c r="B158" s="8">
        <v>45392</v>
      </c>
      <c r="C158" s="33">
        <v>45386</v>
      </c>
      <c r="D158" s="7" t="s">
        <v>288</v>
      </c>
      <c r="E158" s="2" t="s">
        <v>292</v>
      </c>
      <c r="F158" s="7" t="s">
        <v>30</v>
      </c>
      <c r="G158" s="7" t="s">
        <v>13</v>
      </c>
      <c r="H158" s="7" t="s">
        <v>15</v>
      </c>
      <c r="I158" s="7" t="s">
        <v>117</v>
      </c>
      <c r="J158" s="36">
        <v>5000</v>
      </c>
      <c r="K158" s="26">
        <v>0</v>
      </c>
      <c r="L158" s="33">
        <v>46479</v>
      </c>
      <c r="M158" s="7"/>
    </row>
    <row r="159" spans="1:13" ht="31.5" customHeight="1" x14ac:dyDescent="0.25">
      <c r="A159" s="7">
        <f t="shared" si="2"/>
        <v>154</v>
      </c>
      <c r="B159" s="8">
        <v>45397</v>
      </c>
      <c r="C159" s="33">
        <v>45392</v>
      </c>
      <c r="D159" s="7" t="s">
        <v>155</v>
      </c>
      <c r="E159" s="2" t="s">
        <v>156</v>
      </c>
      <c r="F159" s="7" t="s">
        <v>158</v>
      </c>
      <c r="G159" s="7" t="s">
        <v>13</v>
      </c>
      <c r="H159" s="7" t="s">
        <v>15</v>
      </c>
      <c r="I159" s="7" t="s">
        <v>22</v>
      </c>
      <c r="J159" s="36">
        <v>1000</v>
      </c>
      <c r="K159" s="26">
        <v>4.75</v>
      </c>
      <c r="L159" s="33">
        <v>46122</v>
      </c>
      <c r="M159" s="7"/>
    </row>
    <row r="160" spans="1:13" ht="17.25" customHeight="1" x14ac:dyDescent="0.25">
      <c r="A160" s="7">
        <f t="shared" si="2"/>
        <v>155</v>
      </c>
      <c r="B160" s="8">
        <v>45397</v>
      </c>
      <c r="C160" s="33">
        <v>45394</v>
      </c>
      <c r="D160" s="7" t="s">
        <v>289</v>
      </c>
      <c r="E160" s="2" t="s">
        <v>293</v>
      </c>
      <c r="F160" s="7" t="s">
        <v>30</v>
      </c>
      <c r="G160" s="7" t="s">
        <v>96</v>
      </c>
      <c r="H160" s="7" t="s">
        <v>15</v>
      </c>
      <c r="I160" s="7" t="s">
        <v>95</v>
      </c>
      <c r="J160" s="36">
        <v>500</v>
      </c>
      <c r="K160" s="26">
        <v>0</v>
      </c>
      <c r="L160" s="33">
        <v>46489</v>
      </c>
      <c r="M160" s="7"/>
    </row>
    <row r="161" spans="1:13" ht="17.25" customHeight="1" x14ac:dyDescent="0.25">
      <c r="A161" s="7">
        <f t="shared" si="2"/>
        <v>156</v>
      </c>
      <c r="B161" s="8">
        <v>45404</v>
      </c>
      <c r="C161" s="33">
        <v>45397</v>
      </c>
      <c r="D161" s="7" t="s">
        <v>290</v>
      </c>
      <c r="E161" s="2" t="s">
        <v>294</v>
      </c>
      <c r="F161" s="7" t="s">
        <v>30</v>
      </c>
      <c r="G161" s="7" t="s">
        <v>13</v>
      </c>
      <c r="H161" s="7" t="s">
        <v>15</v>
      </c>
      <c r="I161" s="7" t="s">
        <v>117</v>
      </c>
      <c r="J161" s="36">
        <v>5000</v>
      </c>
      <c r="K161" s="26">
        <v>0</v>
      </c>
      <c r="L161" s="33">
        <v>46498</v>
      </c>
      <c r="M161" s="7"/>
    </row>
    <row r="162" spans="1:13" ht="17.25" customHeight="1" x14ac:dyDescent="0.25">
      <c r="A162" s="7">
        <f t="shared" si="2"/>
        <v>157</v>
      </c>
      <c r="B162" s="8">
        <v>45415</v>
      </c>
      <c r="C162" s="33">
        <v>45405</v>
      </c>
      <c r="D162" s="7" t="s">
        <v>130</v>
      </c>
      <c r="E162" s="2" t="s">
        <v>133</v>
      </c>
      <c r="F162" s="7" t="s">
        <v>30</v>
      </c>
      <c r="G162" s="7" t="s">
        <v>13</v>
      </c>
      <c r="H162" s="7" t="s">
        <v>15</v>
      </c>
      <c r="I162" s="7" t="s">
        <v>21</v>
      </c>
      <c r="J162" s="36">
        <v>1000</v>
      </c>
      <c r="K162" s="26">
        <v>7.25</v>
      </c>
      <c r="L162" s="33">
        <v>46507</v>
      </c>
      <c r="M162" s="7"/>
    </row>
    <row r="163" spans="1:13" ht="17.25" customHeight="1" x14ac:dyDescent="0.25">
      <c r="A163" s="7">
        <f t="shared" si="2"/>
        <v>158</v>
      </c>
      <c r="B163" s="8">
        <v>45420</v>
      </c>
      <c r="C163" s="33">
        <v>45407</v>
      </c>
      <c r="D163" s="7" t="s">
        <v>295</v>
      </c>
      <c r="E163" s="2" t="s">
        <v>299</v>
      </c>
      <c r="F163" s="7" t="s">
        <v>30</v>
      </c>
      <c r="G163" s="7" t="s">
        <v>13</v>
      </c>
      <c r="H163" s="7" t="s">
        <v>15</v>
      </c>
      <c r="I163" s="7" t="s">
        <v>20</v>
      </c>
      <c r="J163" s="36">
        <v>1000</v>
      </c>
      <c r="K163" s="26">
        <v>0.5</v>
      </c>
      <c r="L163" s="33">
        <v>46507</v>
      </c>
      <c r="M163" s="7"/>
    </row>
    <row r="164" spans="1:13" ht="17.25" customHeight="1" x14ac:dyDescent="0.25">
      <c r="A164" s="7">
        <f t="shared" si="2"/>
        <v>159</v>
      </c>
      <c r="B164" s="8">
        <v>45418</v>
      </c>
      <c r="C164" s="33">
        <v>45409</v>
      </c>
      <c r="D164" s="7" t="s">
        <v>296</v>
      </c>
      <c r="E164" s="2" t="s">
        <v>300</v>
      </c>
      <c r="F164" s="7" t="s">
        <v>302</v>
      </c>
      <c r="G164" s="7" t="s">
        <v>13</v>
      </c>
      <c r="H164" s="7" t="s">
        <v>15</v>
      </c>
      <c r="I164" s="7" t="s">
        <v>21</v>
      </c>
      <c r="J164" s="36">
        <v>3000</v>
      </c>
      <c r="K164" s="26">
        <v>6.75</v>
      </c>
      <c r="L164" s="33">
        <v>46507</v>
      </c>
      <c r="M164" s="7"/>
    </row>
    <row r="165" spans="1:13" ht="30" customHeight="1" x14ac:dyDescent="0.25">
      <c r="A165" s="7">
        <f t="shared" si="2"/>
        <v>160</v>
      </c>
      <c r="B165" s="8">
        <v>45418</v>
      </c>
      <c r="C165" s="33">
        <v>45414</v>
      </c>
      <c r="D165" s="7" t="s">
        <v>42</v>
      </c>
      <c r="E165" s="2" t="s">
        <v>233</v>
      </c>
      <c r="F165" s="7" t="s">
        <v>184</v>
      </c>
      <c r="G165" s="7" t="s">
        <v>67</v>
      </c>
      <c r="H165" s="7" t="s">
        <v>15</v>
      </c>
      <c r="I165" s="7" t="s">
        <v>22</v>
      </c>
      <c r="J165" s="36">
        <v>5000</v>
      </c>
      <c r="K165" s="26">
        <v>4.75</v>
      </c>
      <c r="L165" s="33">
        <v>46512</v>
      </c>
      <c r="M165" s="7"/>
    </row>
    <row r="166" spans="1:13" ht="17.25" customHeight="1" x14ac:dyDescent="0.25">
      <c r="A166" s="7">
        <f t="shared" si="2"/>
        <v>161</v>
      </c>
      <c r="B166" s="8">
        <v>45425</v>
      </c>
      <c r="C166" s="33">
        <v>45420</v>
      </c>
      <c r="D166" s="7" t="s">
        <v>265</v>
      </c>
      <c r="E166" s="2" t="s">
        <v>266</v>
      </c>
      <c r="F166" s="7" t="s">
        <v>110</v>
      </c>
      <c r="G166" s="7" t="s">
        <v>13</v>
      </c>
      <c r="H166" s="7" t="s">
        <v>15</v>
      </c>
      <c r="I166" s="7" t="s">
        <v>22</v>
      </c>
      <c r="J166" s="36">
        <v>1590</v>
      </c>
      <c r="K166" s="26">
        <v>3.75</v>
      </c>
      <c r="L166" s="33">
        <v>46519</v>
      </c>
      <c r="M166" s="7"/>
    </row>
    <row r="167" spans="1:13" ht="17.25" customHeight="1" x14ac:dyDescent="0.25">
      <c r="A167" s="7">
        <f t="shared" si="2"/>
        <v>162</v>
      </c>
      <c r="B167" s="8">
        <v>45439</v>
      </c>
      <c r="C167" s="33">
        <v>45433</v>
      </c>
      <c r="D167" s="7" t="s">
        <v>297</v>
      </c>
      <c r="E167" s="40" t="s">
        <v>303</v>
      </c>
      <c r="F167" s="7" t="s">
        <v>30</v>
      </c>
      <c r="G167" s="7" t="s">
        <v>96</v>
      </c>
      <c r="H167" s="7" t="s">
        <v>15</v>
      </c>
      <c r="I167" s="7" t="s">
        <v>95</v>
      </c>
      <c r="J167" s="36">
        <v>500</v>
      </c>
      <c r="K167" s="26">
        <v>0</v>
      </c>
      <c r="L167" s="33">
        <v>46524</v>
      </c>
      <c r="M167" s="7"/>
    </row>
    <row r="168" spans="1:13" ht="17.25" customHeight="1" x14ac:dyDescent="0.25">
      <c r="A168" s="7">
        <f t="shared" si="2"/>
        <v>163</v>
      </c>
      <c r="B168" s="8">
        <v>45446</v>
      </c>
      <c r="C168" s="33">
        <v>45436</v>
      </c>
      <c r="D168" s="7" t="s">
        <v>298</v>
      </c>
      <c r="E168" s="2" t="s">
        <v>301</v>
      </c>
      <c r="F168" s="7" t="s">
        <v>184</v>
      </c>
      <c r="G168" s="7" t="s">
        <v>13</v>
      </c>
      <c r="H168" s="7" t="s">
        <v>15</v>
      </c>
      <c r="I168" s="7" t="s">
        <v>22</v>
      </c>
      <c r="J168" s="36">
        <v>1120</v>
      </c>
      <c r="K168" s="26">
        <v>3.75</v>
      </c>
      <c r="L168" s="33">
        <v>46524</v>
      </c>
      <c r="M168" s="7"/>
    </row>
    <row r="169" spans="1:13" ht="17.25" customHeight="1" x14ac:dyDescent="0.25">
      <c r="A169" s="7">
        <f t="shared" si="2"/>
        <v>164</v>
      </c>
      <c r="B169" s="8">
        <v>45453</v>
      </c>
      <c r="C169" s="33">
        <v>45436</v>
      </c>
      <c r="D169" s="7" t="s">
        <v>304</v>
      </c>
      <c r="E169" s="2" t="s">
        <v>305</v>
      </c>
      <c r="F169" s="7" t="s">
        <v>30</v>
      </c>
      <c r="G169" s="7" t="s">
        <v>13</v>
      </c>
      <c r="H169" s="7" t="s">
        <v>15</v>
      </c>
      <c r="I169" s="7" t="s">
        <v>23</v>
      </c>
      <c r="J169" s="36">
        <v>3922</v>
      </c>
      <c r="K169" s="26">
        <v>5.75</v>
      </c>
      <c r="L169" s="33">
        <v>46541</v>
      </c>
      <c r="M169" s="7"/>
    </row>
    <row r="170" spans="1:13" ht="17.25" customHeight="1" x14ac:dyDescent="0.25">
      <c r="A170" s="7">
        <f t="shared" si="2"/>
        <v>165</v>
      </c>
      <c r="B170" s="8">
        <v>45453</v>
      </c>
      <c r="C170" s="33">
        <v>45418</v>
      </c>
      <c r="D170" s="7" t="s">
        <v>306</v>
      </c>
      <c r="E170" s="2" t="s">
        <v>307</v>
      </c>
      <c r="F170" s="7" t="s">
        <v>158</v>
      </c>
      <c r="G170" s="7" t="s">
        <v>13</v>
      </c>
      <c r="H170" s="7" t="s">
        <v>15</v>
      </c>
      <c r="I170" s="7" t="s">
        <v>117</v>
      </c>
      <c r="J170" s="36">
        <v>5000</v>
      </c>
      <c r="K170" s="26">
        <v>0</v>
      </c>
      <c r="L170" s="33">
        <v>46541</v>
      </c>
      <c r="M170" s="7"/>
    </row>
    <row r="171" spans="1:13" ht="17.25" customHeight="1" x14ac:dyDescent="0.25">
      <c r="A171" s="7">
        <f t="shared" si="2"/>
        <v>166</v>
      </c>
      <c r="B171" s="8">
        <v>45457</v>
      </c>
      <c r="C171" s="33">
        <v>45446</v>
      </c>
      <c r="D171" s="7" t="s">
        <v>308</v>
      </c>
      <c r="E171" s="2" t="s">
        <v>309</v>
      </c>
      <c r="F171" s="7" t="s">
        <v>30</v>
      </c>
      <c r="G171" s="7" t="s">
        <v>13</v>
      </c>
      <c r="H171" s="7" t="s">
        <v>15</v>
      </c>
      <c r="I171" s="7" t="s">
        <v>21</v>
      </c>
      <c r="J171" s="36">
        <v>5000</v>
      </c>
      <c r="K171" s="26">
        <v>5.75</v>
      </c>
      <c r="L171" s="33">
        <v>46542</v>
      </c>
      <c r="M171" s="7"/>
    </row>
    <row r="172" spans="1:13" ht="17.25" customHeight="1" x14ac:dyDescent="0.25">
      <c r="A172" s="7">
        <f t="shared" si="2"/>
        <v>167</v>
      </c>
      <c r="B172" s="8">
        <v>45462</v>
      </c>
      <c r="C172" s="33">
        <v>45450</v>
      </c>
      <c r="D172" s="7" t="s">
        <v>310</v>
      </c>
      <c r="E172" s="2" t="s">
        <v>311</v>
      </c>
      <c r="F172" s="7" t="s">
        <v>30</v>
      </c>
      <c r="G172" s="7" t="s">
        <v>13</v>
      </c>
      <c r="H172" s="7" t="s">
        <v>15</v>
      </c>
      <c r="I172" s="7" t="s">
        <v>21</v>
      </c>
      <c r="J172" s="36">
        <v>2200</v>
      </c>
      <c r="K172" s="26">
        <v>5.75</v>
      </c>
      <c r="L172" s="33">
        <v>46549</v>
      </c>
      <c r="M172" s="7"/>
    </row>
    <row r="173" spans="1:13" ht="17.25" customHeight="1" x14ac:dyDescent="0.25">
      <c r="A173" s="7">
        <f t="shared" si="2"/>
        <v>168</v>
      </c>
      <c r="B173" s="8">
        <v>45468</v>
      </c>
      <c r="C173" s="33">
        <v>45457</v>
      </c>
      <c r="D173" s="7" t="s">
        <v>312</v>
      </c>
      <c r="E173" s="2" t="s">
        <v>313</v>
      </c>
      <c r="F173" s="7" t="s">
        <v>30</v>
      </c>
      <c r="G173" s="7" t="s">
        <v>13</v>
      </c>
      <c r="H173" s="7" t="s">
        <v>15</v>
      </c>
      <c r="I173" s="7" t="s">
        <v>20</v>
      </c>
      <c r="J173" s="36">
        <v>1000</v>
      </c>
      <c r="K173" s="26">
        <v>0.5</v>
      </c>
      <c r="L173" s="33">
        <v>46006</v>
      </c>
      <c r="M173" s="7"/>
    </row>
    <row r="174" spans="1:13" ht="17.25" customHeight="1" x14ac:dyDescent="0.25">
      <c r="A174" s="7">
        <f t="shared" si="2"/>
        <v>169</v>
      </c>
      <c r="B174" s="8">
        <v>45509</v>
      </c>
      <c r="C174" s="33">
        <v>45506</v>
      </c>
      <c r="D174" s="7" t="s">
        <v>314</v>
      </c>
      <c r="E174" s="2" t="s">
        <v>315</v>
      </c>
      <c r="F174" s="7" t="s">
        <v>30</v>
      </c>
      <c r="G174" s="7" t="s">
        <v>96</v>
      </c>
      <c r="H174" s="7" t="s">
        <v>15</v>
      </c>
      <c r="I174" s="7" t="s">
        <v>95</v>
      </c>
      <c r="J174" s="36">
        <v>150</v>
      </c>
      <c r="K174" s="26">
        <v>0</v>
      </c>
      <c r="L174" s="33">
        <v>46603</v>
      </c>
      <c r="M174" s="7"/>
    </row>
    <row r="175" spans="1:13" ht="17.25" customHeight="1" x14ac:dyDescent="0.25">
      <c r="A175" s="7">
        <f t="shared" si="2"/>
        <v>170</v>
      </c>
      <c r="B175" s="8">
        <v>45517</v>
      </c>
      <c r="C175" s="33">
        <v>45513</v>
      </c>
      <c r="D175" s="7" t="s">
        <v>134</v>
      </c>
      <c r="E175" s="2" t="s">
        <v>143</v>
      </c>
      <c r="F175" s="7" t="s">
        <v>30</v>
      </c>
      <c r="G175" s="7" t="s">
        <v>13</v>
      </c>
      <c r="H175" s="7" t="s">
        <v>15</v>
      </c>
      <c r="I175" s="7" t="s">
        <v>21</v>
      </c>
      <c r="J175" s="36">
        <v>4000</v>
      </c>
      <c r="K175" s="26">
        <v>5.75</v>
      </c>
      <c r="L175" s="33">
        <v>46609</v>
      </c>
      <c r="M175" s="7"/>
    </row>
    <row r="176" spans="1:13" ht="17.25" customHeight="1" x14ac:dyDescent="0.25">
      <c r="A176" s="7">
        <f t="shared" si="2"/>
        <v>171</v>
      </c>
      <c r="B176" s="8">
        <v>45545</v>
      </c>
      <c r="C176" s="33">
        <v>45526</v>
      </c>
      <c r="D176" s="7" t="s">
        <v>316</v>
      </c>
      <c r="E176" s="2" t="s">
        <v>319</v>
      </c>
      <c r="F176" s="7" t="s">
        <v>30</v>
      </c>
      <c r="G176" s="7" t="s">
        <v>13</v>
      </c>
      <c r="H176" s="7" t="s">
        <v>15</v>
      </c>
      <c r="I176" s="7" t="s">
        <v>21</v>
      </c>
      <c r="J176" s="36">
        <v>5000</v>
      </c>
      <c r="K176" s="26">
        <v>5.75</v>
      </c>
      <c r="L176" s="33">
        <v>46632</v>
      </c>
      <c r="M176" s="7"/>
    </row>
    <row r="177" spans="1:13" ht="17.25" customHeight="1" x14ac:dyDescent="0.25">
      <c r="A177" s="7">
        <f t="shared" si="2"/>
        <v>172</v>
      </c>
      <c r="B177" s="8">
        <v>45545</v>
      </c>
      <c r="C177" s="33">
        <v>45539</v>
      </c>
      <c r="D177" s="7" t="s">
        <v>202</v>
      </c>
      <c r="E177" s="2" t="s">
        <v>212</v>
      </c>
      <c r="F177" s="7" t="s">
        <v>30</v>
      </c>
      <c r="G177" s="7" t="s">
        <v>13</v>
      </c>
      <c r="H177" s="7" t="s">
        <v>15</v>
      </c>
      <c r="I177" s="7" t="s">
        <v>117</v>
      </c>
      <c r="J177" s="36">
        <v>1500</v>
      </c>
      <c r="K177" s="26">
        <v>0</v>
      </c>
      <c r="L177" s="33">
        <v>46633</v>
      </c>
      <c r="M177" s="7"/>
    </row>
    <row r="178" spans="1:13" ht="17.25" customHeight="1" x14ac:dyDescent="0.25">
      <c r="A178" s="7">
        <f t="shared" si="2"/>
        <v>173</v>
      </c>
      <c r="B178" s="8">
        <v>45553</v>
      </c>
      <c r="C178" s="33">
        <v>45545</v>
      </c>
      <c r="D178" s="7" t="s">
        <v>317</v>
      </c>
      <c r="E178" s="2" t="s">
        <v>320</v>
      </c>
      <c r="F178" s="7" t="s">
        <v>30</v>
      </c>
      <c r="G178" s="7" t="s">
        <v>13</v>
      </c>
      <c r="H178" s="7" t="s">
        <v>15</v>
      </c>
      <c r="I178" s="7" t="s">
        <v>21</v>
      </c>
      <c r="J178" s="36">
        <v>1000</v>
      </c>
      <c r="K178" s="26">
        <v>6.25</v>
      </c>
      <c r="L178" s="33">
        <v>46640</v>
      </c>
      <c r="M178" s="7"/>
    </row>
    <row r="179" spans="1:13" ht="17.25" customHeight="1" x14ac:dyDescent="0.25">
      <c r="A179" s="7">
        <f t="shared" si="2"/>
        <v>174</v>
      </c>
      <c r="B179" s="8">
        <v>45561</v>
      </c>
      <c r="C179" s="33">
        <v>45547</v>
      </c>
      <c r="D179" s="7" t="s">
        <v>318</v>
      </c>
      <c r="E179" s="2" t="s">
        <v>321</v>
      </c>
      <c r="F179" s="7" t="s">
        <v>30</v>
      </c>
      <c r="G179" s="7" t="s">
        <v>13</v>
      </c>
      <c r="H179" s="7" t="s">
        <v>15</v>
      </c>
      <c r="I179" s="7" t="s">
        <v>117</v>
      </c>
      <c r="J179" s="36">
        <v>1000</v>
      </c>
      <c r="K179" s="26">
        <v>3.5</v>
      </c>
      <c r="L179" s="33">
        <v>46645</v>
      </c>
      <c r="M179" s="7"/>
    </row>
    <row r="180" spans="1:13" ht="33" customHeight="1" x14ac:dyDescent="0.25">
      <c r="A180" s="7">
        <f t="shared" si="2"/>
        <v>175</v>
      </c>
      <c r="B180" s="8">
        <v>45580</v>
      </c>
      <c r="C180" s="33">
        <v>45567</v>
      </c>
      <c r="D180" s="7" t="s">
        <v>322</v>
      </c>
      <c r="E180" s="2" t="s">
        <v>323</v>
      </c>
      <c r="F180" s="7" t="s">
        <v>30</v>
      </c>
      <c r="G180" s="7" t="s">
        <v>13</v>
      </c>
      <c r="H180" s="7" t="s">
        <v>15</v>
      </c>
      <c r="I180" s="7" t="s">
        <v>21</v>
      </c>
      <c r="J180" s="36">
        <v>1500</v>
      </c>
      <c r="K180" s="26">
        <v>5.75</v>
      </c>
      <c r="L180" s="33">
        <v>46666</v>
      </c>
      <c r="M180" s="7"/>
    </row>
    <row r="181" spans="1:13" ht="17.25" customHeight="1" x14ac:dyDescent="0.25">
      <c r="A181" s="7">
        <f t="shared" si="2"/>
        <v>176</v>
      </c>
      <c r="B181" s="8">
        <v>45583</v>
      </c>
      <c r="C181" s="33">
        <v>45553</v>
      </c>
      <c r="D181" s="7" t="s">
        <v>100</v>
      </c>
      <c r="E181" s="2" t="s">
        <v>101</v>
      </c>
      <c r="F181" s="7" t="s">
        <v>102</v>
      </c>
      <c r="G181" s="7" t="s">
        <v>13</v>
      </c>
      <c r="H181" s="7" t="s">
        <v>15</v>
      </c>
      <c r="I181" s="7" t="s">
        <v>21</v>
      </c>
      <c r="J181" s="36">
        <v>5000</v>
      </c>
      <c r="K181" s="26">
        <v>5.75</v>
      </c>
      <c r="L181" s="33">
        <v>46674</v>
      </c>
      <c r="M181" s="7"/>
    </row>
    <row r="182" spans="1:13" ht="17.25" customHeight="1" x14ac:dyDescent="0.25">
      <c r="A182" s="7">
        <f t="shared" si="2"/>
        <v>177</v>
      </c>
      <c r="B182" s="8">
        <v>45607</v>
      </c>
      <c r="C182" s="33">
        <v>45598</v>
      </c>
      <c r="D182" s="7" t="s">
        <v>180</v>
      </c>
      <c r="E182" s="2" t="s">
        <v>183</v>
      </c>
      <c r="F182" s="7" t="s">
        <v>30</v>
      </c>
      <c r="G182" s="7" t="s">
        <v>13</v>
      </c>
      <c r="H182" s="7" t="s">
        <v>15</v>
      </c>
      <c r="I182" s="7" t="s">
        <v>21</v>
      </c>
      <c r="J182" s="36">
        <v>5000</v>
      </c>
      <c r="K182" s="26">
        <v>5.75</v>
      </c>
      <c r="L182" s="33">
        <v>46694</v>
      </c>
      <c r="M182" s="7"/>
    </row>
    <row r="183" spans="1:13" ht="17.25" customHeight="1" x14ac:dyDescent="0.25">
      <c r="A183" s="7">
        <f t="shared" si="2"/>
        <v>178</v>
      </c>
      <c r="B183" s="8">
        <v>45625</v>
      </c>
      <c r="C183" s="33">
        <v>45618</v>
      </c>
      <c r="D183" s="7" t="s">
        <v>55</v>
      </c>
      <c r="E183" s="2" t="s">
        <v>56</v>
      </c>
      <c r="F183" s="7" t="s">
        <v>30</v>
      </c>
      <c r="G183" s="7" t="s">
        <v>13</v>
      </c>
      <c r="H183" s="7" t="s">
        <v>15</v>
      </c>
      <c r="I183" s="7" t="s">
        <v>23</v>
      </c>
      <c r="J183" s="36">
        <v>5000</v>
      </c>
      <c r="K183" s="26">
        <v>5.75</v>
      </c>
      <c r="L183" s="33">
        <v>46710</v>
      </c>
      <c r="M183" s="7"/>
    </row>
    <row r="184" spans="1:13" ht="17.25" customHeight="1" x14ac:dyDescent="0.25">
      <c r="A184" s="7">
        <f t="shared" si="2"/>
        <v>179</v>
      </c>
      <c r="B184" s="8">
        <v>45635</v>
      </c>
      <c r="C184" s="33">
        <v>45630</v>
      </c>
      <c r="D184" s="7" t="s">
        <v>324</v>
      </c>
      <c r="E184" s="2" t="s">
        <v>325</v>
      </c>
      <c r="F184" s="7" t="s">
        <v>30</v>
      </c>
      <c r="G184" s="7" t="s">
        <v>13</v>
      </c>
      <c r="H184" s="7" t="s">
        <v>15</v>
      </c>
      <c r="I184" s="7" t="s">
        <v>20</v>
      </c>
      <c r="J184" s="36">
        <v>1000</v>
      </c>
      <c r="K184" s="26">
        <v>0.5</v>
      </c>
      <c r="L184" s="33">
        <v>46724</v>
      </c>
      <c r="M184" s="7"/>
    </row>
    <row r="185" spans="1:13" ht="17.25" customHeight="1" x14ac:dyDescent="0.25">
      <c r="A185" s="7">
        <f t="shared" si="2"/>
        <v>180</v>
      </c>
      <c r="B185" s="8">
        <v>45636</v>
      </c>
      <c r="C185" s="33">
        <v>45631</v>
      </c>
      <c r="D185" s="7" t="s">
        <v>326</v>
      </c>
      <c r="E185" s="2" t="s">
        <v>327</v>
      </c>
      <c r="F185" s="7" t="s">
        <v>30</v>
      </c>
      <c r="G185" s="7" t="s">
        <v>13</v>
      </c>
      <c r="H185" s="7" t="s">
        <v>15</v>
      </c>
      <c r="I185" s="7" t="s">
        <v>23</v>
      </c>
      <c r="J185" s="36">
        <v>230</v>
      </c>
      <c r="K185" s="26">
        <v>6.25</v>
      </c>
      <c r="L185" s="33">
        <v>46360</v>
      </c>
      <c r="M185" s="7"/>
    </row>
    <row r="186" spans="1:13" ht="17.25" customHeight="1" x14ac:dyDescent="0.25">
      <c r="A186" s="7">
        <f t="shared" si="2"/>
        <v>181</v>
      </c>
      <c r="B186" s="8">
        <v>45651</v>
      </c>
      <c r="C186" s="33">
        <v>45643</v>
      </c>
      <c r="D186" s="7" t="s">
        <v>328</v>
      </c>
      <c r="E186" s="2" t="s">
        <v>329</v>
      </c>
      <c r="F186" s="7" t="s">
        <v>30</v>
      </c>
      <c r="G186" s="7" t="s">
        <v>13</v>
      </c>
      <c r="H186" s="7" t="s">
        <v>15</v>
      </c>
      <c r="I186" s="7" t="s">
        <v>20</v>
      </c>
      <c r="J186" s="36">
        <v>1000</v>
      </c>
      <c r="K186" s="26">
        <v>0.5</v>
      </c>
      <c r="L186" s="33">
        <v>46737</v>
      </c>
      <c r="M186" s="7"/>
    </row>
    <row r="187" spans="1:13" ht="17.25" customHeight="1" x14ac:dyDescent="0.25">
      <c r="A187" s="7">
        <f t="shared" si="2"/>
        <v>182</v>
      </c>
      <c r="B187" s="8">
        <v>45645</v>
      </c>
      <c r="C187" s="33">
        <v>45642</v>
      </c>
      <c r="D187" s="7" t="s">
        <v>39</v>
      </c>
      <c r="E187" s="2" t="s">
        <v>40</v>
      </c>
      <c r="F187" s="7" t="s">
        <v>158</v>
      </c>
      <c r="G187" s="7" t="s">
        <v>13</v>
      </c>
      <c r="H187" s="7" t="s">
        <v>15</v>
      </c>
      <c r="I187" s="7" t="s">
        <v>22</v>
      </c>
      <c r="J187" s="36">
        <v>3000</v>
      </c>
      <c r="K187" s="26">
        <v>4.75</v>
      </c>
      <c r="L187" s="33">
        <v>46738</v>
      </c>
      <c r="M187" s="7"/>
    </row>
    <row r="188" spans="1:13" ht="17.25" customHeight="1" x14ac:dyDescent="0.25">
      <c r="A188" s="7">
        <f t="shared" si="2"/>
        <v>183</v>
      </c>
      <c r="B188" s="8">
        <v>45693</v>
      </c>
      <c r="C188" s="33">
        <v>45687</v>
      </c>
      <c r="D188" s="7" t="s">
        <v>64</v>
      </c>
      <c r="E188" s="2" t="s">
        <v>65</v>
      </c>
      <c r="F188" s="7" t="s">
        <v>30</v>
      </c>
      <c r="G188" s="7" t="s">
        <v>13</v>
      </c>
      <c r="H188" s="7" t="s">
        <v>15</v>
      </c>
      <c r="I188" s="7" t="s">
        <v>21</v>
      </c>
      <c r="J188" s="36">
        <v>5000</v>
      </c>
      <c r="K188" s="26">
        <v>9</v>
      </c>
      <c r="L188" s="33">
        <v>46786</v>
      </c>
      <c r="M188" s="7"/>
    </row>
    <row r="189" spans="1:13" ht="17.25" customHeight="1" x14ac:dyDescent="0.25">
      <c r="A189" s="7">
        <f t="shared" si="2"/>
        <v>184</v>
      </c>
      <c r="B189" s="8">
        <v>45702</v>
      </c>
      <c r="C189" s="33">
        <v>45698</v>
      </c>
      <c r="D189" s="7" t="s">
        <v>265</v>
      </c>
      <c r="E189" s="2" t="s">
        <v>266</v>
      </c>
      <c r="F189" s="7" t="s">
        <v>110</v>
      </c>
      <c r="G189" s="7" t="s">
        <v>332</v>
      </c>
      <c r="H189" s="7" t="s">
        <v>15</v>
      </c>
      <c r="I189" s="7" t="s">
        <v>22</v>
      </c>
      <c r="J189" s="36">
        <v>3728</v>
      </c>
      <c r="K189" s="26">
        <v>7</v>
      </c>
      <c r="L189" s="33">
        <v>46793</v>
      </c>
      <c r="M189" s="7"/>
    </row>
    <row r="190" spans="1:13" ht="17.25" customHeight="1" x14ac:dyDescent="0.25">
      <c r="A190" s="7">
        <f t="shared" si="2"/>
        <v>185</v>
      </c>
      <c r="B190" s="8">
        <v>45708</v>
      </c>
      <c r="C190" s="33">
        <v>45702</v>
      </c>
      <c r="D190" s="7" t="s">
        <v>330</v>
      </c>
      <c r="E190" s="2" t="s">
        <v>331</v>
      </c>
      <c r="F190" s="7" t="s">
        <v>30</v>
      </c>
      <c r="G190" s="7" t="s">
        <v>13</v>
      </c>
      <c r="H190" s="7" t="s">
        <v>15</v>
      </c>
      <c r="I190" s="7" t="s">
        <v>21</v>
      </c>
      <c r="J190" s="36">
        <v>350</v>
      </c>
      <c r="K190" s="26">
        <v>11</v>
      </c>
      <c r="L190" s="33">
        <v>46794</v>
      </c>
      <c r="M190" s="7"/>
    </row>
    <row r="191" spans="1:13" ht="17.25" customHeight="1" x14ac:dyDescent="0.25">
      <c r="A191" s="7">
        <f t="shared" si="2"/>
        <v>186</v>
      </c>
      <c r="B191" s="8">
        <v>45727</v>
      </c>
      <c r="C191" s="33">
        <v>45720</v>
      </c>
      <c r="D191" s="7" t="s">
        <v>333</v>
      </c>
      <c r="E191" s="2" t="s">
        <v>334</v>
      </c>
      <c r="F191" s="7" t="s">
        <v>102</v>
      </c>
      <c r="G191" s="7" t="s">
        <v>13</v>
      </c>
      <c r="H191" s="7" t="s">
        <v>15</v>
      </c>
      <c r="I191" s="7" t="s">
        <v>20</v>
      </c>
      <c r="J191" s="36">
        <v>3000</v>
      </c>
      <c r="K191" s="26">
        <v>4</v>
      </c>
      <c r="L191" s="33">
        <v>46815</v>
      </c>
      <c r="M191" s="7"/>
    </row>
    <row r="192" spans="1:13" ht="17.25" customHeight="1" x14ac:dyDescent="0.25">
      <c r="A192" s="7">
        <f t="shared" si="2"/>
        <v>187</v>
      </c>
      <c r="B192" s="8">
        <v>45733</v>
      </c>
      <c r="C192" s="33">
        <v>45722</v>
      </c>
      <c r="D192" s="7" t="s">
        <v>335</v>
      </c>
      <c r="E192" s="2" t="s">
        <v>336</v>
      </c>
      <c r="F192" s="7" t="s">
        <v>30</v>
      </c>
      <c r="G192" s="7" t="s">
        <v>13</v>
      </c>
      <c r="H192" s="7" t="s">
        <v>15</v>
      </c>
      <c r="I192" s="7" t="s">
        <v>21</v>
      </c>
      <c r="J192" s="36">
        <v>3500</v>
      </c>
      <c r="K192" s="26">
        <v>10</v>
      </c>
      <c r="L192" s="33">
        <v>46821</v>
      </c>
      <c r="M192" s="7"/>
    </row>
    <row r="193" spans="1:13" ht="17.25" customHeight="1" x14ac:dyDescent="0.25">
      <c r="A193" s="7">
        <f t="shared" si="2"/>
        <v>188</v>
      </c>
      <c r="B193" s="8">
        <v>45740</v>
      </c>
      <c r="C193" s="33">
        <v>45735</v>
      </c>
      <c r="D193" s="7" t="s">
        <v>337</v>
      </c>
      <c r="E193" s="2" t="s">
        <v>338</v>
      </c>
      <c r="F193" s="7" t="s">
        <v>30</v>
      </c>
      <c r="G193" s="7" t="s">
        <v>13</v>
      </c>
      <c r="H193" s="7" t="s">
        <v>15</v>
      </c>
      <c r="I193" s="7" t="s">
        <v>23</v>
      </c>
      <c r="J193" s="36">
        <v>600</v>
      </c>
      <c r="K193" s="26">
        <v>12</v>
      </c>
      <c r="L193" s="33">
        <v>46827</v>
      </c>
      <c r="M193" s="7"/>
    </row>
    <row r="194" spans="1:13" ht="30" customHeight="1" x14ac:dyDescent="0.25">
      <c r="A194" s="7">
        <f t="shared" si="2"/>
        <v>189</v>
      </c>
      <c r="B194" s="8">
        <v>45743</v>
      </c>
      <c r="C194" s="33">
        <v>45736</v>
      </c>
      <c r="D194" s="7" t="s">
        <v>109</v>
      </c>
      <c r="E194" s="2" t="s">
        <v>177</v>
      </c>
      <c r="F194" s="7" t="s">
        <v>110</v>
      </c>
      <c r="G194" s="7" t="s">
        <v>13</v>
      </c>
      <c r="H194" s="7" t="s">
        <v>15</v>
      </c>
      <c r="I194" s="7" t="s">
        <v>23</v>
      </c>
      <c r="J194" s="36">
        <v>2600</v>
      </c>
      <c r="K194" s="26">
        <v>10</v>
      </c>
      <c r="L194" s="33">
        <v>46836</v>
      </c>
      <c r="M194" s="7"/>
    </row>
    <row r="195" spans="1:13" ht="15.75" customHeight="1" x14ac:dyDescent="0.25">
      <c r="A195" s="7">
        <f t="shared" si="2"/>
        <v>190</v>
      </c>
      <c r="B195" s="8">
        <v>45748</v>
      </c>
      <c r="C195" s="33">
        <v>45730</v>
      </c>
      <c r="D195" s="7" t="s">
        <v>343</v>
      </c>
      <c r="E195" s="2" t="s">
        <v>344</v>
      </c>
      <c r="F195" s="7" t="s">
        <v>30</v>
      </c>
      <c r="G195" s="7" t="s">
        <v>13</v>
      </c>
      <c r="H195" s="7" t="s">
        <v>15</v>
      </c>
      <c r="I195" s="7" t="s">
        <v>21</v>
      </c>
      <c r="J195" s="36">
        <v>5000</v>
      </c>
      <c r="K195" s="26">
        <v>9</v>
      </c>
      <c r="L195" s="33">
        <v>45733</v>
      </c>
      <c r="M195" s="7"/>
    </row>
    <row r="196" spans="1:13" ht="17.25" customHeight="1" x14ac:dyDescent="0.25">
      <c r="A196" s="7">
        <f t="shared" si="2"/>
        <v>191</v>
      </c>
      <c r="B196" s="8">
        <v>45755</v>
      </c>
      <c r="C196" s="33">
        <v>45730</v>
      </c>
      <c r="D196" s="7" t="s">
        <v>341</v>
      </c>
      <c r="E196" s="2" t="s">
        <v>342</v>
      </c>
      <c r="F196" s="7" t="s">
        <v>30</v>
      </c>
      <c r="G196" s="7" t="s">
        <v>13</v>
      </c>
      <c r="H196" s="7" t="s">
        <v>15</v>
      </c>
      <c r="I196" s="7" t="s">
        <v>21</v>
      </c>
      <c r="J196" s="36">
        <v>4000</v>
      </c>
      <c r="K196" s="26">
        <v>9</v>
      </c>
      <c r="L196" s="33">
        <v>46832</v>
      </c>
      <c r="M196" s="7"/>
    </row>
    <row r="197" spans="1:13" ht="17.25" customHeight="1" x14ac:dyDescent="0.25">
      <c r="A197" s="7">
        <f t="shared" si="2"/>
        <v>192</v>
      </c>
      <c r="B197" s="8">
        <v>45757</v>
      </c>
      <c r="C197" s="33">
        <v>45755</v>
      </c>
      <c r="D197" s="7" t="s">
        <v>189</v>
      </c>
      <c r="E197" s="2" t="s">
        <v>194</v>
      </c>
      <c r="F197" s="7" t="s">
        <v>30</v>
      </c>
      <c r="G197" s="7" t="s">
        <v>13</v>
      </c>
      <c r="H197" s="7" t="s">
        <v>15</v>
      </c>
      <c r="I197" s="7" t="s">
        <v>95</v>
      </c>
      <c r="J197" s="36">
        <v>500</v>
      </c>
      <c r="K197" s="26">
        <v>5</v>
      </c>
      <c r="L197" s="33">
        <v>46850</v>
      </c>
      <c r="M197" s="7"/>
    </row>
    <row r="198" spans="1:13" ht="17.25" customHeight="1" x14ac:dyDescent="0.25">
      <c r="A198" s="7">
        <f t="shared" si="2"/>
        <v>193</v>
      </c>
      <c r="B198" s="8">
        <v>45782</v>
      </c>
      <c r="C198" s="33">
        <v>45769</v>
      </c>
      <c r="D198" s="7" t="s">
        <v>219</v>
      </c>
      <c r="E198" s="2" t="s">
        <v>226</v>
      </c>
      <c r="F198" s="7" t="s">
        <v>30</v>
      </c>
      <c r="G198" s="7" t="s">
        <v>13</v>
      </c>
      <c r="H198" s="7" t="s">
        <v>15</v>
      </c>
      <c r="I198" s="7" t="s">
        <v>21</v>
      </c>
      <c r="J198" s="36">
        <v>3000</v>
      </c>
      <c r="K198" s="26">
        <v>9</v>
      </c>
      <c r="L198" s="33">
        <v>46868</v>
      </c>
      <c r="M198" s="7"/>
    </row>
    <row r="199" spans="1:13" ht="30" customHeight="1" x14ac:dyDescent="0.25">
      <c r="A199" s="7">
        <f t="shared" ref="A199:A236" si="3">A198+1</f>
        <v>194</v>
      </c>
      <c r="B199" s="8">
        <v>45776</v>
      </c>
      <c r="C199" s="33">
        <v>45775</v>
      </c>
      <c r="D199" s="7" t="s">
        <v>339</v>
      </c>
      <c r="E199" s="2" t="s">
        <v>340</v>
      </c>
      <c r="F199" s="7" t="s">
        <v>184</v>
      </c>
      <c r="G199" s="7" t="s">
        <v>13</v>
      </c>
      <c r="H199" s="7" t="s">
        <v>15</v>
      </c>
      <c r="I199" s="7" t="s">
        <v>22</v>
      </c>
      <c r="J199" s="36">
        <v>2400</v>
      </c>
      <c r="K199" s="26">
        <v>7.5</v>
      </c>
      <c r="L199" s="33">
        <v>46497</v>
      </c>
      <c r="M199" s="7"/>
    </row>
    <row r="200" spans="1:13" ht="16.5" customHeight="1" x14ac:dyDescent="0.25">
      <c r="A200" s="7">
        <f t="shared" si="3"/>
        <v>195</v>
      </c>
      <c r="B200" s="8">
        <v>45783</v>
      </c>
      <c r="C200" s="33">
        <v>45775</v>
      </c>
      <c r="D200" s="7" t="s">
        <v>137</v>
      </c>
      <c r="E200" s="2" t="s">
        <v>146</v>
      </c>
      <c r="F200" s="7" t="s">
        <v>30</v>
      </c>
      <c r="G200" s="7" t="s">
        <v>13</v>
      </c>
      <c r="H200" s="7" t="s">
        <v>15</v>
      </c>
      <c r="I200" s="7" t="s">
        <v>21</v>
      </c>
      <c r="J200" s="36">
        <v>5000</v>
      </c>
      <c r="K200" s="26">
        <v>9</v>
      </c>
      <c r="L200" s="33">
        <v>46318</v>
      </c>
      <c r="M200" s="7"/>
    </row>
    <row r="201" spans="1:13" ht="16.5" customHeight="1" x14ac:dyDescent="0.25">
      <c r="A201" s="7">
        <f t="shared" si="3"/>
        <v>196</v>
      </c>
      <c r="B201" s="8">
        <v>45789</v>
      </c>
      <c r="C201" s="33">
        <v>45782</v>
      </c>
      <c r="D201" s="7" t="s">
        <v>345</v>
      </c>
      <c r="E201" s="2" t="s">
        <v>346</v>
      </c>
      <c r="F201" s="7" t="s">
        <v>30</v>
      </c>
      <c r="G201" s="7" t="s">
        <v>13</v>
      </c>
      <c r="H201" s="7" t="s">
        <v>15</v>
      </c>
      <c r="I201" s="7" t="s">
        <v>20</v>
      </c>
      <c r="J201" s="36">
        <v>200</v>
      </c>
      <c r="K201" s="26">
        <v>7</v>
      </c>
      <c r="L201" s="33">
        <v>46876</v>
      </c>
      <c r="M201" s="7"/>
    </row>
    <row r="202" spans="1:13" ht="30" customHeight="1" x14ac:dyDescent="0.25">
      <c r="A202" s="7">
        <f t="shared" si="3"/>
        <v>197</v>
      </c>
      <c r="B202" s="8">
        <v>45793</v>
      </c>
      <c r="C202" s="33">
        <v>45792</v>
      </c>
      <c r="D202" s="7" t="s">
        <v>179</v>
      </c>
      <c r="E202" s="2" t="s">
        <v>182</v>
      </c>
      <c r="F202" s="7" t="s">
        <v>184</v>
      </c>
      <c r="G202" s="7" t="s">
        <v>13</v>
      </c>
      <c r="H202" s="7" t="s">
        <v>15</v>
      </c>
      <c r="I202" s="7" t="s">
        <v>22</v>
      </c>
      <c r="J202" s="36">
        <v>840</v>
      </c>
      <c r="K202" s="26">
        <v>7</v>
      </c>
      <c r="L202" s="33">
        <v>46798</v>
      </c>
      <c r="M202" s="7"/>
    </row>
    <row r="203" spans="1:13" ht="17.25" customHeight="1" x14ac:dyDescent="0.25">
      <c r="A203" s="7">
        <f t="shared" si="3"/>
        <v>198</v>
      </c>
      <c r="B203" s="8">
        <v>45800</v>
      </c>
      <c r="C203" s="33">
        <v>45796</v>
      </c>
      <c r="D203" s="7" t="s">
        <v>347</v>
      </c>
      <c r="E203" s="2" t="s">
        <v>348</v>
      </c>
      <c r="F203" s="7" t="s">
        <v>30</v>
      </c>
      <c r="G203" s="7" t="s">
        <v>13</v>
      </c>
      <c r="H203" s="7" t="s">
        <v>15</v>
      </c>
      <c r="I203" s="7" t="s">
        <v>21</v>
      </c>
      <c r="J203" s="36">
        <v>2500</v>
      </c>
      <c r="K203" s="26">
        <v>9</v>
      </c>
      <c r="L203" s="33">
        <v>46527</v>
      </c>
      <c r="M203" s="7"/>
    </row>
    <row r="204" spans="1:13" ht="17.25" customHeight="1" x14ac:dyDescent="0.25">
      <c r="A204" s="7">
        <f t="shared" si="3"/>
        <v>199</v>
      </c>
      <c r="B204" s="8">
        <v>45804</v>
      </c>
      <c r="C204" s="33">
        <v>45798</v>
      </c>
      <c r="D204" s="7" t="s">
        <v>312</v>
      </c>
      <c r="E204" s="2" t="s">
        <v>313</v>
      </c>
      <c r="F204" s="7" t="s">
        <v>30</v>
      </c>
      <c r="G204" s="7" t="s">
        <v>13</v>
      </c>
      <c r="H204" s="7" t="s">
        <v>15</v>
      </c>
      <c r="I204" s="7" t="s">
        <v>20</v>
      </c>
      <c r="J204" s="36">
        <v>3000</v>
      </c>
      <c r="K204" s="26">
        <v>4</v>
      </c>
      <c r="L204" s="33">
        <v>46524</v>
      </c>
      <c r="M204" s="7"/>
    </row>
    <row r="205" spans="1:13" ht="17.25" customHeight="1" x14ac:dyDescent="0.25">
      <c r="A205" s="7">
        <f t="shared" si="3"/>
        <v>200</v>
      </c>
      <c r="B205" s="8">
        <v>45812</v>
      </c>
      <c r="C205" s="33">
        <v>45804</v>
      </c>
      <c r="D205" s="7" t="s">
        <v>349</v>
      </c>
      <c r="E205" s="2" t="s">
        <v>350</v>
      </c>
      <c r="F205" s="7" t="s">
        <v>30</v>
      </c>
      <c r="G205" s="7" t="s">
        <v>13</v>
      </c>
      <c r="H205" s="7" t="s">
        <v>15</v>
      </c>
      <c r="I205" s="7" t="s">
        <v>20</v>
      </c>
      <c r="J205" s="36">
        <v>2200</v>
      </c>
      <c r="K205" s="26">
        <v>5</v>
      </c>
      <c r="L205" s="33">
        <v>46888</v>
      </c>
      <c r="M205" s="7"/>
    </row>
    <row r="206" spans="1:13" ht="17.25" customHeight="1" x14ac:dyDescent="0.25">
      <c r="A206" s="7">
        <f t="shared" si="3"/>
        <v>201</v>
      </c>
      <c r="B206" s="8">
        <v>45813</v>
      </c>
      <c r="C206" s="33">
        <v>45806</v>
      </c>
      <c r="D206" s="7" t="s">
        <v>249</v>
      </c>
      <c r="E206" s="2" t="s">
        <v>250</v>
      </c>
      <c r="F206" s="7" t="s">
        <v>102</v>
      </c>
      <c r="G206" s="7" t="s">
        <v>13</v>
      </c>
      <c r="H206" s="7" t="s">
        <v>15</v>
      </c>
      <c r="I206" s="7" t="s">
        <v>20</v>
      </c>
      <c r="J206" s="36">
        <v>3000</v>
      </c>
      <c r="K206" s="26">
        <v>5</v>
      </c>
      <c r="L206" s="33">
        <v>46883</v>
      </c>
      <c r="M206" s="7"/>
    </row>
    <row r="207" spans="1:13" ht="17.25" customHeight="1" x14ac:dyDescent="0.25">
      <c r="A207" s="7">
        <f t="shared" si="3"/>
        <v>202</v>
      </c>
      <c r="B207" s="8">
        <v>45812</v>
      </c>
      <c r="C207" s="33">
        <v>45807</v>
      </c>
      <c r="D207" s="7" t="s">
        <v>85</v>
      </c>
      <c r="E207" s="2" t="s">
        <v>86</v>
      </c>
      <c r="F207" s="7" t="s">
        <v>158</v>
      </c>
      <c r="G207" s="7" t="s">
        <v>13</v>
      </c>
      <c r="H207" s="7" t="s">
        <v>15</v>
      </c>
      <c r="I207" s="7" t="s">
        <v>22</v>
      </c>
      <c r="J207" s="36">
        <v>500</v>
      </c>
      <c r="K207" s="26">
        <v>7.5</v>
      </c>
      <c r="L207" s="33">
        <v>46055</v>
      </c>
      <c r="M207" s="7"/>
    </row>
    <row r="208" spans="1:13" ht="17.25" customHeight="1" x14ac:dyDescent="0.25">
      <c r="A208" s="7">
        <f t="shared" si="3"/>
        <v>203</v>
      </c>
      <c r="B208" s="8">
        <v>45814</v>
      </c>
      <c r="C208" s="33">
        <v>45813</v>
      </c>
      <c r="D208" s="7" t="s">
        <v>351</v>
      </c>
      <c r="E208" s="2" t="s">
        <v>352</v>
      </c>
      <c r="F208" s="7" t="s">
        <v>30</v>
      </c>
      <c r="G208" s="7" t="s">
        <v>13</v>
      </c>
      <c r="H208" s="7" t="s">
        <v>15</v>
      </c>
      <c r="I208" s="7" t="s">
        <v>20</v>
      </c>
      <c r="J208" s="36">
        <v>800</v>
      </c>
      <c r="K208" s="26">
        <v>5</v>
      </c>
      <c r="L208" s="33">
        <v>46723</v>
      </c>
      <c r="M208" s="7"/>
    </row>
    <row r="209" spans="1:13" ht="17.25" customHeight="1" x14ac:dyDescent="0.25">
      <c r="A209" s="7">
        <f t="shared" si="3"/>
        <v>204</v>
      </c>
      <c r="B209" s="8">
        <v>45832</v>
      </c>
      <c r="C209" s="33">
        <v>45826</v>
      </c>
      <c r="D209" s="7" t="s">
        <v>295</v>
      </c>
      <c r="E209" s="2" t="s">
        <v>299</v>
      </c>
      <c r="F209" s="7" t="s">
        <v>30</v>
      </c>
      <c r="G209" s="7" t="s">
        <v>13</v>
      </c>
      <c r="H209" s="7" t="s">
        <v>15</v>
      </c>
      <c r="I209" s="7" t="s">
        <v>20</v>
      </c>
      <c r="J209" s="36">
        <v>3000</v>
      </c>
      <c r="K209" s="26">
        <v>5</v>
      </c>
      <c r="L209" s="33">
        <v>46919</v>
      </c>
      <c r="M209" s="7"/>
    </row>
    <row r="210" spans="1:13" ht="17.25" customHeight="1" x14ac:dyDescent="0.25">
      <c r="A210" s="7">
        <f t="shared" si="3"/>
        <v>205</v>
      </c>
      <c r="B210" s="8">
        <v>45869</v>
      </c>
      <c r="C210" s="33">
        <v>45834</v>
      </c>
      <c r="D210" s="7" t="s">
        <v>152</v>
      </c>
      <c r="E210" s="2" t="s">
        <v>153</v>
      </c>
      <c r="F210" s="7" t="s">
        <v>30</v>
      </c>
      <c r="G210" s="7" t="s">
        <v>13</v>
      </c>
      <c r="H210" s="7" t="s">
        <v>15</v>
      </c>
      <c r="I210" s="7" t="s">
        <v>21</v>
      </c>
      <c r="J210" s="36">
        <v>5000</v>
      </c>
      <c r="K210" s="26">
        <v>9</v>
      </c>
      <c r="L210" s="33">
        <v>46924</v>
      </c>
      <c r="M210" s="7"/>
    </row>
    <row r="211" spans="1:13" ht="17.25" customHeight="1" x14ac:dyDescent="0.25">
      <c r="A211" s="7">
        <f t="shared" si="3"/>
        <v>206</v>
      </c>
      <c r="B211" s="8">
        <v>45880</v>
      </c>
      <c r="C211" s="33">
        <v>45874</v>
      </c>
      <c r="D211" s="7" t="s">
        <v>171</v>
      </c>
      <c r="E211" s="2" t="s">
        <v>172</v>
      </c>
      <c r="F211" s="7" t="s">
        <v>158</v>
      </c>
      <c r="G211" s="7" t="s">
        <v>13</v>
      </c>
      <c r="H211" s="7" t="s">
        <v>15</v>
      </c>
      <c r="I211" s="7" t="s">
        <v>21</v>
      </c>
      <c r="J211" s="36">
        <v>1507</v>
      </c>
      <c r="K211" s="26">
        <v>9.25</v>
      </c>
      <c r="L211" s="33">
        <v>46969</v>
      </c>
      <c r="M211" s="7"/>
    </row>
    <row r="212" spans="1:13" ht="27.75" customHeight="1" x14ac:dyDescent="0.25">
      <c r="A212" s="7">
        <f t="shared" si="3"/>
        <v>207</v>
      </c>
      <c r="B212" s="8">
        <v>45925</v>
      </c>
      <c r="C212" s="33">
        <v>45922</v>
      </c>
      <c r="D212" s="7" t="s">
        <v>353</v>
      </c>
      <c r="E212" s="39">
        <v>790401388563</v>
      </c>
      <c r="F212" s="7" t="s">
        <v>30</v>
      </c>
      <c r="G212" s="7" t="s">
        <v>13</v>
      </c>
      <c r="H212" s="7" t="s">
        <v>15</v>
      </c>
      <c r="I212" s="7" t="s">
        <v>20</v>
      </c>
      <c r="J212" s="36">
        <v>3000</v>
      </c>
      <c r="K212" s="26">
        <v>4</v>
      </c>
      <c r="L212" s="33">
        <v>47011</v>
      </c>
      <c r="M212" s="7"/>
    </row>
    <row r="213" spans="1:13" ht="29.25" customHeight="1" x14ac:dyDescent="0.25">
      <c r="A213" s="7">
        <f t="shared" si="3"/>
        <v>208</v>
      </c>
      <c r="B213" s="8">
        <v>45946</v>
      </c>
      <c r="C213" s="33">
        <v>45945</v>
      </c>
      <c r="D213" s="7" t="s">
        <v>196</v>
      </c>
      <c r="E213" s="39">
        <v>790600043531</v>
      </c>
      <c r="F213" s="7" t="s">
        <v>158</v>
      </c>
      <c r="G213" s="7" t="s">
        <v>13</v>
      </c>
      <c r="H213" s="7" t="s">
        <v>15</v>
      </c>
      <c r="I213" s="7" t="s">
        <v>21</v>
      </c>
      <c r="J213" s="36">
        <v>1700</v>
      </c>
      <c r="K213" s="26">
        <v>8.75</v>
      </c>
      <c r="L213" s="33">
        <v>47039</v>
      </c>
      <c r="M213" s="7"/>
    </row>
    <row r="214" spans="1:13" ht="17.25" customHeight="1" x14ac:dyDescent="0.25">
      <c r="A214" s="7">
        <f t="shared" si="3"/>
        <v>209</v>
      </c>
      <c r="B214" s="8">
        <v>45989</v>
      </c>
      <c r="C214" s="33">
        <v>45988</v>
      </c>
      <c r="D214" s="7" t="s">
        <v>354</v>
      </c>
      <c r="E214" s="39">
        <v>7901548719</v>
      </c>
      <c r="F214" s="7" t="s">
        <v>30</v>
      </c>
      <c r="G214" s="7" t="s">
        <v>67</v>
      </c>
      <c r="H214" s="7" t="s">
        <v>15</v>
      </c>
      <c r="I214" s="7" t="s">
        <v>21</v>
      </c>
      <c r="J214" s="36">
        <v>2275</v>
      </c>
      <c r="K214" s="26">
        <v>8.5</v>
      </c>
      <c r="L214" s="33">
        <v>47077</v>
      </c>
      <c r="M214" s="7"/>
    </row>
    <row r="215" spans="1:13" ht="19.5" customHeight="1" x14ac:dyDescent="0.25">
      <c r="A215" s="7">
        <f t="shared" si="3"/>
        <v>210</v>
      </c>
      <c r="B215" s="8">
        <v>45994</v>
      </c>
      <c r="C215" s="33">
        <v>45989</v>
      </c>
      <c r="D215" s="7" t="s">
        <v>260</v>
      </c>
      <c r="E215" s="39" t="s">
        <v>261</v>
      </c>
      <c r="F215" s="7" t="s">
        <v>158</v>
      </c>
      <c r="G215" s="7" t="s">
        <v>13</v>
      </c>
      <c r="H215" s="7" t="s">
        <v>15</v>
      </c>
      <c r="I215" s="7" t="s">
        <v>21</v>
      </c>
      <c r="J215" s="36">
        <v>5000</v>
      </c>
      <c r="K215" s="26">
        <v>8.5</v>
      </c>
      <c r="L215" s="33">
        <v>47088</v>
      </c>
      <c r="M215" s="7"/>
    </row>
    <row r="216" spans="1:13" ht="19.5" customHeight="1" x14ac:dyDescent="0.25">
      <c r="A216" s="7">
        <f t="shared" si="3"/>
        <v>211</v>
      </c>
      <c r="B216" s="8">
        <v>46008</v>
      </c>
      <c r="C216" s="33">
        <v>46000</v>
      </c>
      <c r="D216" s="7" t="s">
        <v>355</v>
      </c>
      <c r="E216" s="39">
        <v>790100030809</v>
      </c>
      <c r="F216" s="7" t="s">
        <v>30</v>
      </c>
      <c r="G216" s="7" t="s">
        <v>13</v>
      </c>
      <c r="H216" s="7" t="s">
        <v>15</v>
      </c>
      <c r="I216" s="7" t="s">
        <v>21</v>
      </c>
      <c r="J216" s="36">
        <v>5000</v>
      </c>
      <c r="K216" s="26">
        <v>8.5</v>
      </c>
      <c r="L216" s="33">
        <v>47095</v>
      </c>
      <c r="M216" s="7"/>
    </row>
    <row r="217" spans="1:13" ht="19.5" customHeight="1" x14ac:dyDescent="0.25">
      <c r="A217" s="7">
        <f t="shared" si="3"/>
        <v>212</v>
      </c>
      <c r="B217" s="8">
        <v>46006</v>
      </c>
      <c r="C217" s="33">
        <v>46000</v>
      </c>
      <c r="D217" s="7" t="s">
        <v>356</v>
      </c>
      <c r="E217" s="39">
        <v>7900004667</v>
      </c>
      <c r="F217" s="7" t="s">
        <v>30</v>
      </c>
      <c r="G217" s="7" t="s">
        <v>13</v>
      </c>
      <c r="H217" s="7" t="s">
        <v>15</v>
      </c>
      <c r="I217" s="7" t="s">
        <v>21</v>
      </c>
      <c r="J217" s="36">
        <v>1400</v>
      </c>
      <c r="K217" s="26">
        <v>8.5</v>
      </c>
      <c r="L217" s="33">
        <v>47092</v>
      </c>
      <c r="M217" s="7"/>
    </row>
    <row r="218" spans="1:13" ht="19.5" customHeight="1" x14ac:dyDescent="0.25">
      <c r="A218" s="7">
        <f t="shared" si="3"/>
        <v>213</v>
      </c>
      <c r="B218" s="8">
        <v>46009</v>
      </c>
      <c r="C218" s="33">
        <v>46006</v>
      </c>
      <c r="D218" s="7" t="s">
        <v>357</v>
      </c>
      <c r="E218" s="39" t="s">
        <v>358</v>
      </c>
      <c r="F218" s="7" t="s">
        <v>158</v>
      </c>
      <c r="G218" s="7" t="s">
        <v>13</v>
      </c>
      <c r="H218" s="7" t="s">
        <v>15</v>
      </c>
      <c r="I218" s="7" t="s">
        <v>21</v>
      </c>
      <c r="J218" s="36">
        <v>2200</v>
      </c>
      <c r="K218" s="26">
        <v>8.5</v>
      </c>
      <c r="L218" s="33">
        <v>47102</v>
      </c>
      <c r="M218" s="7"/>
    </row>
    <row r="219" spans="1:13" ht="19.5" customHeight="1" x14ac:dyDescent="0.25">
      <c r="A219" s="7">
        <f t="shared" si="3"/>
        <v>214</v>
      </c>
      <c r="B219" s="8">
        <v>46015</v>
      </c>
      <c r="C219" s="33">
        <v>46009</v>
      </c>
      <c r="D219" s="7" t="s">
        <v>104</v>
      </c>
      <c r="E219" s="39" t="s">
        <v>107</v>
      </c>
      <c r="F219" s="7" t="s">
        <v>30</v>
      </c>
      <c r="G219" s="7" t="s">
        <v>13</v>
      </c>
      <c r="H219" s="7" t="s">
        <v>15</v>
      </c>
      <c r="I219" s="7" t="s">
        <v>21</v>
      </c>
      <c r="J219" s="36">
        <v>2817</v>
      </c>
      <c r="K219" s="26">
        <v>8.5</v>
      </c>
      <c r="L219" s="33">
        <v>47105</v>
      </c>
      <c r="M219" s="7"/>
    </row>
    <row r="220" spans="1:13" ht="19.5" customHeight="1" x14ac:dyDescent="0.25">
      <c r="A220" s="7">
        <f t="shared" si="3"/>
        <v>215</v>
      </c>
      <c r="B220" s="8">
        <v>46058</v>
      </c>
      <c r="C220" s="33">
        <v>46057</v>
      </c>
      <c r="D220" s="7" t="s">
        <v>359</v>
      </c>
      <c r="E220" s="39" t="s">
        <v>360</v>
      </c>
      <c r="F220" s="7" t="s">
        <v>158</v>
      </c>
      <c r="G220" s="7" t="s">
        <v>13</v>
      </c>
      <c r="H220" s="7" t="s">
        <v>15</v>
      </c>
      <c r="I220" s="7" t="s">
        <v>22</v>
      </c>
      <c r="J220" s="36">
        <v>2400</v>
      </c>
      <c r="K220" s="26">
        <v>5</v>
      </c>
      <c r="L220" s="33">
        <v>47151</v>
      </c>
      <c r="M220" s="7"/>
    </row>
    <row r="221" spans="1:13" ht="19.5" customHeight="1" x14ac:dyDescent="0.25">
      <c r="A221" s="7">
        <f t="shared" si="3"/>
        <v>216</v>
      </c>
      <c r="B221" s="8">
        <v>46072</v>
      </c>
      <c r="C221" s="33">
        <v>46072</v>
      </c>
      <c r="D221" s="7" t="s">
        <v>171</v>
      </c>
      <c r="E221" s="39" t="s">
        <v>172</v>
      </c>
      <c r="F221" s="7" t="s">
        <v>158</v>
      </c>
      <c r="G221" s="7" t="s">
        <v>13</v>
      </c>
      <c r="H221" s="7" t="s">
        <v>15</v>
      </c>
      <c r="I221" s="7" t="s">
        <v>22</v>
      </c>
      <c r="J221" s="36">
        <v>3595</v>
      </c>
      <c r="K221" s="26">
        <v>5</v>
      </c>
      <c r="L221" s="33">
        <v>47165</v>
      </c>
      <c r="M221" s="7"/>
    </row>
    <row r="222" spans="1:13" ht="19.5" customHeight="1" x14ac:dyDescent="0.25">
      <c r="A222" s="7">
        <f t="shared" si="3"/>
        <v>217</v>
      </c>
      <c r="B222" s="8">
        <v>46108</v>
      </c>
      <c r="C222" s="33">
        <v>46104</v>
      </c>
      <c r="D222" s="7" t="s">
        <v>357</v>
      </c>
      <c r="E222" s="39" t="s">
        <v>358</v>
      </c>
      <c r="F222" s="7" t="s">
        <v>158</v>
      </c>
      <c r="G222" s="7" t="s">
        <v>13</v>
      </c>
      <c r="H222" s="7" t="s">
        <v>15</v>
      </c>
      <c r="I222" s="7" t="s">
        <v>22</v>
      </c>
      <c r="J222" s="36">
        <v>500</v>
      </c>
      <c r="K222" s="26">
        <v>5</v>
      </c>
      <c r="L222" s="33">
        <v>47197</v>
      </c>
      <c r="M222" s="7"/>
    </row>
    <row r="223" spans="1:13" ht="19.5" customHeight="1" x14ac:dyDescent="0.25">
      <c r="A223" s="7">
        <f t="shared" si="3"/>
        <v>218</v>
      </c>
      <c r="B223" s="8">
        <v>46111</v>
      </c>
      <c r="C223" s="33">
        <v>46108</v>
      </c>
      <c r="D223" s="7" t="s">
        <v>51</v>
      </c>
      <c r="E223" s="39" t="s">
        <v>52</v>
      </c>
      <c r="F223" s="7" t="s">
        <v>110</v>
      </c>
      <c r="G223" s="7" t="s">
        <v>13</v>
      </c>
      <c r="H223" s="7" t="s">
        <v>15</v>
      </c>
      <c r="I223" s="7" t="s">
        <v>22</v>
      </c>
      <c r="J223" s="36">
        <v>5000</v>
      </c>
      <c r="K223" s="26">
        <v>5</v>
      </c>
      <c r="L223" s="33">
        <v>47203</v>
      </c>
      <c r="M223" s="7"/>
    </row>
    <row r="224" spans="1:13" ht="19.5" customHeight="1" x14ac:dyDescent="0.25">
      <c r="A224" s="7">
        <f t="shared" si="3"/>
        <v>219</v>
      </c>
      <c r="B224" s="8">
        <v>46121</v>
      </c>
      <c r="C224" s="33">
        <v>46112</v>
      </c>
      <c r="D224" s="7" t="s">
        <v>33</v>
      </c>
      <c r="E224" s="39" t="s">
        <v>34</v>
      </c>
      <c r="F224" s="7" t="s">
        <v>184</v>
      </c>
      <c r="G224" s="7" t="s">
        <v>13</v>
      </c>
      <c r="H224" s="7" t="s">
        <v>15</v>
      </c>
      <c r="I224" s="7" t="s">
        <v>22</v>
      </c>
      <c r="J224" s="36">
        <v>5000</v>
      </c>
      <c r="K224" s="26">
        <v>5</v>
      </c>
      <c r="L224" s="33">
        <v>47214</v>
      </c>
      <c r="M224" s="7"/>
    </row>
    <row r="225" spans="1:13" ht="19.5" customHeight="1" x14ac:dyDescent="0.25">
      <c r="A225" s="7">
        <f t="shared" si="3"/>
        <v>220</v>
      </c>
      <c r="B225" s="8">
        <v>46133</v>
      </c>
      <c r="C225" s="33">
        <v>46122</v>
      </c>
      <c r="D225" s="7" t="s">
        <v>197</v>
      </c>
      <c r="E225" s="39" t="s">
        <v>207</v>
      </c>
      <c r="F225" s="7" t="s">
        <v>158</v>
      </c>
      <c r="G225" s="7" t="s">
        <v>13</v>
      </c>
      <c r="H225" s="7" t="s">
        <v>15</v>
      </c>
      <c r="I225" s="7" t="s">
        <v>22</v>
      </c>
      <c r="J225" s="36">
        <v>3000</v>
      </c>
      <c r="K225" s="26">
        <v>5</v>
      </c>
      <c r="L225" s="33">
        <v>47221</v>
      </c>
      <c r="M225" s="7"/>
    </row>
    <row r="226" spans="1:13" ht="28.5" customHeight="1" x14ac:dyDescent="0.25">
      <c r="A226" s="7">
        <f t="shared" si="3"/>
        <v>221</v>
      </c>
      <c r="B226" s="8">
        <v>46133</v>
      </c>
      <c r="C226" s="33">
        <v>46132</v>
      </c>
      <c r="D226" s="7" t="s">
        <v>239</v>
      </c>
      <c r="E226" s="39" t="s">
        <v>242</v>
      </c>
      <c r="F226" s="7" t="s">
        <v>184</v>
      </c>
      <c r="G226" s="7" t="s">
        <v>13</v>
      </c>
      <c r="H226" s="7" t="s">
        <v>15</v>
      </c>
      <c r="I226" s="7" t="s">
        <v>22</v>
      </c>
      <c r="J226" s="36">
        <v>5000</v>
      </c>
      <c r="K226" s="26">
        <v>5</v>
      </c>
      <c r="L226" s="33">
        <v>47228</v>
      </c>
      <c r="M226" s="7"/>
    </row>
    <row r="227" spans="1:13" ht="29.25" customHeight="1" x14ac:dyDescent="0.25">
      <c r="A227" s="7">
        <f t="shared" si="3"/>
        <v>222</v>
      </c>
      <c r="B227" s="8">
        <v>46136</v>
      </c>
      <c r="C227" s="33">
        <v>46128</v>
      </c>
      <c r="D227" s="7" t="s">
        <v>179</v>
      </c>
      <c r="E227" s="39" t="s">
        <v>182</v>
      </c>
      <c r="F227" s="7" t="s">
        <v>184</v>
      </c>
      <c r="G227" s="7" t="s">
        <v>13</v>
      </c>
      <c r="H227" s="7" t="s">
        <v>15</v>
      </c>
      <c r="I227" s="7" t="s">
        <v>22</v>
      </c>
      <c r="J227" s="36">
        <v>840</v>
      </c>
      <c r="K227" s="26">
        <v>5</v>
      </c>
      <c r="L227" s="33">
        <v>47164</v>
      </c>
      <c r="M227" s="7"/>
    </row>
    <row r="228" spans="1:13" ht="18" customHeight="1" x14ac:dyDescent="0.25">
      <c r="A228" s="7">
        <f t="shared" si="3"/>
        <v>223</v>
      </c>
      <c r="B228" s="8">
        <v>46147</v>
      </c>
      <c r="C228" s="33">
        <v>46140</v>
      </c>
      <c r="D228" s="7" t="s">
        <v>362</v>
      </c>
      <c r="E228" s="39" t="s">
        <v>363</v>
      </c>
      <c r="F228" s="7" t="s">
        <v>30</v>
      </c>
      <c r="G228" s="7" t="s">
        <v>13</v>
      </c>
      <c r="H228" s="7" t="s">
        <v>15</v>
      </c>
      <c r="I228" s="7" t="s">
        <v>20</v>
      </c>
      <c r="J228" s="36">
        <v>500</v>
      </c>
      <c r="K228" s="26">
        <v>4</v>
      </c>
      <c r="L228" s="33">
        <v>47223</v>
      </c>
      <c r="M228" s="7"/>
    </row>
    <row r="229" spans="1:13" ht="17.25" customHeight="1" x14ac:dyDescent="0.25">
      <c r="A229" s="7">
        <f t="shared" si="3"/>
        <v>224</v>
      </c>
      <c r="B229" s="8">
        <v>46170</v>
      </c>
      <c r="C229" s="33" t="s">
        <v>368</v>
      </c>
      <c r="D229" s="7" t="s">
        <v>364</v>
      </c>
      <c r="E229" s="39" t="s">
        <v>365</v>
      </c>
      <c r="F229" s="7" t="s">
        <v>30</v>
      </c>
      <c r="G229" s="7" t="s">
        <v>13</v>
      </c>
      <c r="H229" s="7" t="s">
        <v>15</v>
      </c>
      <c r="I229" s="7" t="s">
        <v>366</v>
      </c>
      <c r="J229" s="36">
        <v>5000</v>
      </c>
      <c r="K229" s="26">
        <v>6.75</v>
      </c>
      <c r="L229" s="33">
        <v>47253</v>
      </c>
      <c r="M229" s="7"/>
    </row>
    <row r="230" spans="1:13" ht="29.25" customHeight="1" x14ac:dyDescent="0.25">
      <c r="A230" s="7">
        <f t="shared" si="3"/>
        <v>225</v>
      </c>
      <c r="B230" s="8">
        <v>46176</v>
      </c>
      <c r="C230" s="33">
        <v>46175</v>
      </c>
      <c r="D230" s="7" t="s">
        <v>155</v>
      </c>
      <c r="E230" s="39" t="s">
        <v>156</v>
      </c>
      <c r="F230" s="7" t="s">
        <v>158</v>
      </c>
      <c r="G230" s="7" t="s">
        <v>13</v>
      </c>
      <c r="H230" s="7" t="s">
        <v>15</v>
      </c>
      <c r="I230" s="7" t="s">
        <v>22</v>
      </c>
      <c r="J230" s="36">
        <v>600</v>
      </c>
      <c r="K230" s="26">
        <v>5</v>
      </c>
      <c r="L230" s="33">
        <v>46832</v>
      </c>
      <c r="M230" s="7"/>
    </row>
    <row r="231" spans="1:13" ht="15.75" customHeight="1" x14ac:dyDescent="0.25">
      <c r="A231" s="7">
        <f t="shared" si="3"/>
        <v>226</v>
      </c>
      <c r="B231" s="8">
        <v>46203</v>
      </c>
      <c r="C231" s="33">
        <v>46202</v>
      </c>
      <c r="D231" s="7" t="s">
        <v>104</v>
      </c>
      <c r="E231" s="39" t="s">
        <v>107</v>
      </c>
      <c r="F231" s="7" t="s">
        <v>30</v>
      </c>
      <c r="G231" s="7" t="s">
        <v>13</v>
      </c>
      <c r="H231" s="7" t="s">
        <v>15</v>
      </c>
      <c r="I231" s="7" t="s">
        <v>367</v>
      </c>
      <c r="J231" s="36">
        <v>5000</v>
      </c>
      <c r="K231" s="26">
        <v>6.75</v>
      </c>
      <c r="L231" s="33">
        <v>47289</v>
      </c>
      <c r="M231" s="7"/>
    </row>
    <row r="232" spans="1:13" ht="15.75" customHeight="1" x14ac:dyDescent="0.25">
      <c r="A232" s="7">
        <f t="shared" si="3"/>
        <v>227</v>
      </c>
      <c r="B232" s="8" t="s">
        <v>370</v>
      </c>
      <c r="C232" s="33">
        <v>46211</v>
      </c>
      <c r="D232" s="7" t="s">
        <v>137</v>
      </c>
      <c r="E232" s="39" t="s">
        <v>146</v>
      </c>
      <c r="F232" s="7" t="s">
        <v>30</v>
      </c>
      <c r="G232" s="7" t="s">
        <v>13</v>
      </c>
      <c r="H232" s="7" t="s">
        <v>15</v>
      </c>
      <c r="I232" s="7" t="s">
        <v>367</v>
      </c>
      <c r="J232" s="36">
        <v>5000</v>
      </c>
      <c r="K232" s="26">
        <v>6.75</v>
      </c>
      <c r="L232" s="33">
        <v>46751</v>
      </c>
      <c r="M232" s="7"/>
    </row>
    <row r="233" spans="1:13" ht="15.75" customHeight="1" x14ac:dyDescent="0.25">
      <c r="A233" s="7">
        <f t="shared" si="3"/>
        <v>228</v>
      </c>
      <c r="B233" s="8">
        <v>46239</v>
      </c>
      <c r="C233" s="44">
        <v>46234</v>
      </c>
      <c r="D233" s="7" t="s">
        <v>371</v>
      </c>
      <c r="E233" s="39" t="s">
        <v>372</v>
      </c>
      <c r="F233" s="7" t="s">
        <v>30</v>
      </c>
      <c r="G233" s="7" t="s">
        <v>13</v>
      </c>
      <c r="H233" s="7" t="s">
        <v>15</v>
      </c>
      <c r="I233" s="7" t="s">
        <v>367</v>
      </c>
      <c r="J233" s="36">
        <v>850</v>
      </c>
      <c r="K233" s="26">
        <v>10.5</v>
      </c>
      <c r="L233" s="33">
        <v>47332</v>
      </c>
      <c r="M233" s="7"/>
    </row>
    <row r="234" spans="1:13" ht="15.75" customHeight="1" x14ac:dyDescent="0.25">
      <c r="A234" s="7">
        <f t="shared" si="3"/>
        <v>229</v>
      </c>
      <c r="B234" s="8">
        <v>46240</v>
      </c>
      <c r="C234" s="44">
        <v>46239</v>
      </c>
      <c r="D234" s="7" t="s">
        <v>373</v>
      </c>
      <c r="E234" s="39" t="s">
        <v>374</v>
      </c>
      <c r="F234" s="7" t="s">
        <v>158</v>
      </c>
      <c r="G234" s="7" t="s">
        <v>13</v>
      </c>
      <c r="H234" s="7" t="s">
        <v>15</v>
      </c>
      <c r="I234" s="7" t="s">
        <v>22</v>
      </c>
      <c r="J234" s="36">
        <v>5000</v>
      </c>
      <c r="K234" s="26">
        <v>5</v>
      </c>
      <c r="L234" s="33">
        <v>47333</v>
      </c>
      <c r="M234" s="7"/>
    </row>
    <row r="235" spans="1:13" ht="15.75" customHeight="1" x14ac:dyDescent="0.25">
      <c r="A235" s="7">
        <f t="shared" si="3"/>
        <v>230</v>
      </c>
      <c r="B235" s="8">
        <v>46258</v>
      </c>
      <c r="C235" s="44">
        <v>46255</v>
      </c>
      <c r="D235" s="7" t="s">
        <v>306</v>
      </c>
      <c r="E235" s="39" t="s">
        <v>307</v>
      </c>
      <c r="F235" s="7" t="s">
        <v>158</v>
      </c>
      <c r="G235" s="7" t="s">
        <v>13</v>
      </c>
      <c r="H235" s="7" t="s">
        <v>15</v>
      </c>
      <c r="I235" s="7" t="s">
        <v>22</v>
      </c>
      <c r="J235" s="36">
        <v>2400</v>
      </c>
      <c r="K235" s="26">
        <v>5</v>
      </c>
      <c r="L235" s="33">
        <v>47345</v>
      </c>
      <c r="M235" s="7"/>
    </row>
    <row r="236" spans="1:13" ht="15.75" customHeight="1" x14ac:dyDescent="0.25">
      <c r="A236" s="7">
        <f t="shared" si="3"/>
        <v>231</v>
      </c>
      <c r="B236" s="8">
        <v>46260</v>
      </c>
      <c r="C236" s="44">
        <v>46259</v>
      </c>
      <c r="D236" s="7" t="s">
        <v>341</v>
      </c>
      <c r="E236" s="39" t="s">
        <v>342</v>
      </c>
      <c r="F236" s="7" t="s">
        <v>30</v>
      </c>
      <c r="G236" s="7" t="s">
        <v>13</v>
      </c>
      <c r="H236" s="7" t="s">
        <v>15</v>
      </c>
      <c r="I236" s="7" t="s">
        <v>367</v>
      </c>
      <c r="J236" s="36">
        <v>2990</v>
      </c>
      <c r="K236" s="26">
        <v>6.75</v>
      </c>
      <c r="L236" s="33">
        <v>47350</v>
      </c>
      <c r="M236" s="7"/>
    </row>
    <row r="237" spans="1:13" s="3" customFormat="1" ht="14.25" x14ac:dyDescent="0.2">
      <c r="A237" s="9" t="s">
        <v>31</v>
      </c>
      <c r="B237" s="9"/>
      <c r="C237" s="9"/>
      <c r="D237" s="9"/>
      <c r="E237" s="9"/>
      <c r="F237" s="9"/>
      <c r="G237" s="9"/>
      <c r="H237" s="9"/>
      <c r="I237" s="9"/>
      <c r="J237" s="9">
        <f>SUM(J6:J236)</f>
        <v>571898.14</v>
      </c>
      <c r="K237" s="9"/>
      <c r="L237" s="9"/>
      <c r="M237" s="9"/>
    </row>
  </sheetData>
  <autoFilter ref="A5:M237" xr:uid="{00000000-0001-0000-0000-000000000000}"/>
  <mergeCells count="7">
    <mergeCell ref="M4:M5"/>
    <mergeCell ref="A1:L1"/>
    <mergeCell ref="A4:A5"/>
    <mergeCell ref="B4:B5"/>
    <mergeCell ref="C4:C5"/>
    <mergeCell ref="D4:G4"/>
    <mergeCell ref="H4:L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0F3A928-7016-4D43-A1A4-6FAD3D95B211}">
          <x14:formula1>
            <xm:f>Лист2!$A$15:$A$19</xm:f>
          </x14:formula1>
          <xm:sqref>I237:I239 I6:I13</xm:sqref>
        </x14:dataValidation>
        <x14:dataValidation type="list" allowBlank="1" showInputMessage="1" showErrorMessage="1" xr:uid="{9BDE76E0-DF3E-4831-BE4D-338122E2C59A}">
          <x14:formula1>
            <xm:f>Лист2!$A$2:$A$4</xm:f>
          </x14:formula1>
          <xm:sqref>G237:G255 G6:G32</xm:sqref>
        </x14:dataValidation>
        <x14:dataValidation type="list" allowBlank="1" showInputMessage="1" showErrorMessage="1" xr:uid="{6C6B4AD6-C993-4742-ADFF-A619AFF6A08D}">
          <x14:formula1>
            <xm:f>Лист2!$A$2:$A$5</xm:f>
          </x14:formula1>
          <xm:sqref>G33:G236</xm:sqref>
        </x14:dataValidation>
        <x14:dataValidation type="list" allowBlank="1" showInputMessage="1" showErrorMessage="1" xr:uid="{5877BA1F-3755-40F7-A6B3-86611A4084DB}">
          <x14:formula1>
            <xm:f>Лист2!$A$15:$A$23</xm:f>
          </x14:formula1>
          <xm:sqref>I41:I236</xm:sqref>
        </x14:dataValidation>
        <x14:dataValidation type="list" allowBlank="1" showInputMessage="1" showErrorMessage="1" xr:uid="{67A9C7C1-73D2-432B-94CF-DECF6B4BC259}">
          <x14:formula1>
            <xm:f>Лист2!$A$15:$A$21</xm:f>
          </x14:formula1>
          <xm:sqref>I14:I40</xm:sqref>
        </x14:dataValidation>
        <x14:dataValidation type="list" allowBlank="1" showInputMessage="1" showErrorMessage="1" xr:uid="{C4BCFEC6-BFC1-46FE-B42E-29CFD794367C}">
          <x14:formula1>
            <xm:f>Лист2!$A$8:$A$11</xm:f>
          </x14:formula1>
          <xm:sqref>H6:H240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AC658-F809-45DB-AC2A-924E2D05B9B3}">
  <dimension ref="A1:A22"/>
  <sheetViews>
    <sheetView workbookViewId="0">
      <selection activeCell="A20" sqref="A20"/>
    </sheetView>
  </sheetViews>
  <sheetFormatPr defaultRowHeight="15" x14ac:dyDescent="0.25"/>
  <sheetData>
    <row r="1" spans="1:1" s="1" customFormat="1" x14ac:dyDescent="0.25">
      <c r="A1" s="1" t="s">
        <v>7</v>
      </c>
    </row>
    <row r="2" spans="1:1" x14ac:dyDescent="0.25">
      <c r="A2" t="s">
        <v>13</v>
      </c>
    </row>
    <row r="3" spans="1:1" x14ac:dyDescent="0.25">
      <c r="A3" t="s">
        <v>67</v>
      </c>
    </row>
    <row r="4" spans="1:1" x14ac:dyDescent="0.25">
      <c r="A4" t="s">
        <v>12</v>
      </c>
    </row>
    <row r="5" spans="1:1" x14ac:dyDescent="0.25">
      <c r="A5" t="s">
        <v>96</v>
      </c>
    </row>
    <row r="7" spans="1:1" s="1" customFormat="1" x14ac:dyDescent="0.25">
      <c r="A7" s="1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4" spans="1:1" s="1" customFormat="1" x14ac:dyDescent="0.25">
      <c r="A14" s="1" t="s">
        <v>19</v>
      </c>
    </row>
    <row r="15" spans="1:1" x14ac:dyDescent="0.25">
      <c r="A15" t="s">
        <v>20</v>
      </c>
    </row>
    <row r="16" spans="1:1" x14ac:dyDescent="0.25">
      <c r="A16" t="s">
        <v>21</v>
      </c>
    </row>
    <row r="17" spans="1:1" x14ac:dyDescent="0.25">
      <c r="A17" t="s">
        <v>22</v>
      </c>
    </row>
    <row r="18" spans="1:1" x14ac:dyDescent="0.25">
      <c r="A18" t="s">
        <v>366</v>
      </c>
    </row>
    <row r="19" spans="1:1" x14ac:dyDescent="0.25">
      <c r="A19" t="s">
        <v>367</v>
      </c>
    </row>
    <row r="20" spans="1:1" x14ac:dyDescent="0.25">
      <c r="A20" t="s">
        <v>57</v>
      </c>
    </row>
    <row r="21" spans="1:1" x14ac:dyDescent="0.25">
      <c r="A21" t="s">
        <v>95</v>
      </c>
    </row>
    <row r="22" spans="1:1" x14ac:dyDescent="0.25">
      <c r="A2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 Казакова</cp:lastModifiedBy>
  <cp:lastPrinted>2022-01-31T00:52:09Z</cp:lastPrinted>
  <dcterms:created xsi:type="dcterms:W3CDTF">2015-06-05T18:19:34Z</dcterms:created>
  <dcterms:modified xsi:type="dcterms:W3CDTF">2026-08-31T05:26:23Z</dcterms:modified>
</cp:coreProperties>
</file>